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livekentac-my.sharepoint.com/personal/gd207_kent_ac_uk/Documents/Studies/ColdZyme/ColdZyme qPCR results and URTI data/"/>
    </mc:Choice>
  </mc:AlternateContent>
  <xr:revisionPtr revIDLastSave="0" documentId="14_{717B9BC0-5BC6-40A5-B030-381F08D6464D}" xr6:coauthVersionLast="47" xr6:coauthVersionMax="47" xr10:uidLastSave="{00000000-0000-0000-0000-000000000000}"/>
  <bookViews>
    <workbookView xWindow="15360" yWindow="0" windowWidth="23040" windowHeight="15600" xr2:uid="{F99B6034-8302-43B8-9432-5A965B014939}"/>
  </bookViews>
  <sheets>
    <sheet name="Jackson URTI data and OTC med" sheetId="1" r:id="rId1"/>
    <sheet name="TL and URTI counts" sheetId="2" r:id="rId2"/>
    <sheet name="Respiratory pathogen positives" sheetId="4" r:id="rId3"/>
    <sheet name="H.Infl and Rhinivirus PCR" sheetId="3" r:id="rId4"/>
    <sheet name="Jackson - IFU exclusions summar"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8" i="5" l="1"/>
  <c r="F9" i="5"/>
  <c r="F10" i="5"/>
  <c r="F11" i="5"/>
  <c r="F12" i="5"/>
  <c r="F13" i="5"/>
  <c r="F14" i="5"/>
  <c r="F5" i="5"/>
  <c r="F6" i="5"/>
  <c r="F39" i="1"/>
  <c r="X7" i="1" l="1"/>
  <c r="X8" i="1"/>
  <c r="X9" i="1"/>
  <c r="X11" i="1"/>
  <c r="X12" i="1"/>
  <c r="X13" i="1"/>
  <c r="X15" i="1"/>
  <c r="X16" i="1"/>
  <c r="X18" i="1"/>
  <c r="X19" i="1"/>
  <c r="X20" i="1"/>
  <c r="X21" i="1"/>
  <c r="X22" i="1"/>
  <c r="X24" i="1"/>
  <c r="X25" i="1"/>
  <c r="X27" i="1"/>
  <c r="X29" i="1"/>
  <c r="X30" i="1"/>
  <c r="X34" i="1"/>
  <c r="X35" i="1"/>
  <c r="X36" i="1"/>
  <c r="X37" i="1"/>
  <c r="X38" i="1"/>
  <c r="X41" i="1"/>
  <c r="X42" i="1"/>
  <c r="X44" i="1"/>
  <c r="X45" i="1"/>
  <c r="X46" i="1"/>
  <c r="X47" i="1"/>
  <c r="X48" i="1"/>
  <c r="X49" i="1"/>
  <c r="X52" i="1"/>
  <c r="X53" i="1"/>
  <c r="X55" i="1"/>
  <c r="X59" i="1"/>
  <c r="X60" i="1"/>
  <c r="X63" i="1"/>
  <c r="X64" i="1"/>
  <c r="X65" i="1"/>
  <c r="X68" i="1"/>
  <c r="X74" i="1"/>
  <c r="X76" i="1"/>
  <c r="X77" i="1"/>
  <c r="X78" i="1"/>
  <c r="X79" i="1"/>
  <c r="X85" i="1"/>
  <c r="X86" i="1"/>
  <c r="X87" i="1"/>
  <c r="X88" i="1"/>
  <c r="X6" i="1"/>
  <c r="F88" i="1" l="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alcChain>
</file>

<file path=xl/sharedStrings.xml><?xml version="1.0" encoding="utf-8"?>
<sst xmlns="http://schemas.openxmlformats.org/spreadsheetml/2006/main" count="943" uniqueCount="277">
  <si>
    <t>AnonID</t>
  </si>
  <si>
    <t>Group</t>
  </si>
  <si>
    <t>Duration</t>
  </si>
  <si>
    <t>Sneezing</t>
  </si>
  <si>
    <t>H-ache</t>
  </si>
  <si>
    <t>Malaise</t>
  </si>
  <si>
    <t>Nasal-D</t>
  </si>
  <si>
    <t>Nasal-O</t>
  </si>
  <si>
    <t>Throat</t>
  </si>
  <si>
    <t>Chills</t>
  </si>
  <si>
    <t>Cough</t>
  </si>
  <si>
    <t>QLJIIN</t>
  </si>
  <si>
    <t>n</t>
  </si>
  <si>
    <t>ZHCJDH</t>
  </si>
  <si>
    <t>y</t>
  </si>
  <si>
    <t>Y</t>
  </si>
  <si>
    <t>TARQMI</t>
  </si>
  <si>
    <t>GZXEGN</t>
  </si>
  <si>
    <t>NBGZOS</t>
  </si>
  <si>
    <t>JPGPFN</t>
  </si>
  <si>
    <t>THUDLM</t>
  </si>
  <si>
    <t>FCDVCL</t>
  </si>
  <si>
    <t>DJPBCY</t>
  </si>
  <si>
    <t>YMEGHF</t>
  </si>
  <si>
    <t>YQWJYH</t>
  </si>
  <si>
    <t>ZVRFAF</t>
  </si>
  <si>
    <t>GRTYLR</t>
  </si>
  <si>
    <t>PRSUXD</t>
  </si>
  <si>
    <t>PRSUXD_2</t>
  </si>
  <si>
    <t>CDSMLZ</t>
  </si>
  <si>
    <t>YLGKRA</t>
  </si>
  <si>
    <t>BZIHEA</t>
  </si>
  <si>
    <t>NGXKPK</t>
  </si>
  <si>
    <t>BPXMAW</t>
  </si>
  <si>
    <t>HKSQUE</t>
  </si>
  <si>
    <t>YAFHXH</t>
  </si>
  <si>
    <t>DZSUQQ</t>
  </si>
  <si>
    <t>GIIXPU</t>
  </si>
  <si>
    <t>GIIXPU_2</t>
  </si>
  <si>
    <t>GIIXPU_3</t>
  </si>
  <si>
    <t>UMQYMP</t>
  </si>
  <si>
    <t>SRLUGI</t>
  </si>
  <si>
    <t>FNZEFY</t>
  </si>
  <si>
    <t>FVOVCO</t>
  </si>
  <si>
    <t>RMMKPO</t>
  </si>
  <si>
    <t>GXZYQJ</t>
  </si>
  <si>
    <t>WKVSIU</t>
  </si>
  <si>
    <t>PFACLI</t>
  </si>
  <si>
    <t>WGZQUM</t>
  </si>
  <si>
    <t>EFLVUV</t>
  </si>
  <si>
    <t>UWOUUH</t>
  </si>
  <si>
    <t>DSEXVE</t>
  </si>
  <si>
    <t>WECGWM</t>
  </si>
  <si>
    <t>WECGWM_2</t>
  </si>
  <si>
    <t>KOUCRY</t>
  </si>
  <si>
    <t>VIXJKB</t>
  </si>
  <si>
    <t>DAKRNT</t>
  </si>
  <si>
    <t>EMXUIS</t>
  </si>
  <si>
    <t>SDWXWL</t>
  </si>
  <si>
    <t>ZKMOHT</t>
  </si>
  <si>
    <t>OQSWRT</t>
  </si>
  <si>
    <t>RJAPXI</t>
  </si>
  <si>
    <t>MPXZEJ</t>
  </si>
  <si>
    <t>ZVQTNL</t>
  </si>
  <si>
    <t>ZVQTNL_2</t>
  </si>
  <si>
    <t>AMPFIP</t>
  </si>
  <si>
    <t>IJMWRU</t>
  </si>
  <si>
    <t>BRWGHP</t>
  </si>
  <si>
    <t>TPKHCW</t>
  </si>
  <si>
    <t>MEUHGM</t>
  </si>
  <si>
    <t>MEUHGM_2</t>
  </si>
  <si>
    <t>OMRJLU</t>
  </si>
  <si>
    <t>OMRJLU_2</t>
  </si>
  <si>
    <t>FNLLXI</t>
  </si>
  <si>
    <t>TVWSMT</t>
  </si>
  <si>
    <t>WJXQIE</t>
  </si>
  <si>
    <t>WJXQIE_2</t>
  </si>
  <si>
    <t>WJXQIE_3</t>
  </si>
  <si>
    <t>QOUQNS</t>
  </si>
  <si>
    <t>QOUQNS_2</t>
  </si>
  <si>
    <t>GHPCIU</t>
  </si>
  <si>
    <t>TIRZGL</t>
  </si>
  <si>
    <t>OXOATS</t>
  </si>
  <si>
    <t>OXOATS_2</t>
  </si>
  <si>
    <t>PHWHYW</t>
  </si>
  <si>
    <t>PHWHYW_2</t>
  </si>
  <si>
    <t>IPMSVE</t>
  </si>
  <si>
    <t>WVYDYT</t>
  </si>
  <si>
    <t>WVYDYT_2</t>
  </si>
  <si>
    <t>WVYDYT_3</t>
  </si>
  <si>
    <t>XBWTKA</t>
  </si>
  <si>
    <t>RJFTYJ</t>
  </si>
  <si>
    <t>RJFTYJ_2</t>
  </si>
  <si>
    <t>APOGMU</t>
  </si>
  <si>
    <t>APOGMU_2</t>
  </si>
  <si>
    <t>average TL-healthy</t>
  </si>
  <si>
    <t>during</t>
  </si>
  <si>
    <t>7d after</t>
  </si>
  <si>
    <t>CINRMT</t>
  </si>
  <si>
    <t>NDJIBU</t>
  </si>
  <si>
    <t>TSQDSO</t>
  </si>
  <si>
    <t>TZSWIP</t>
  </si>
  <si>
    <t>JUMVOT</t>
  </si>
  <si>
    <t>WKJIHR</t>
  </si>
  <si>
    <t>BCTZJQ</t>
  </si>
  <si>
    <t>EHTLNN</t>
  </si>
  <si>
    <t>BTDJQB</t>
  </si>
  <si>
    <t>YMAWXK</t>
  </si>
  <si>
    <t>QKCWTH</t>
  </si>
  <si>
    <t>XZVYUW</t>
  </si>
  <si>
    <t>VANBED</t>
  </si>
  <si>
    <t>NCXVAZ</t>
  </si>
  <si>
    <t>VFCRNW</t>
  </si>
  <si>
    <t>EQWBJH</t>
  </si>
  <si>
    <t>MBYXXL</t>
  </si>
  <si>
    <t>ICIKCI</t>
  </si>
  <si>
    <t>STYBYJ</t>
  </si>
  <si>
    <t>MTRGDL</t>
  </si>
  <si>
    <t>YUNFZT</t>
  </si>
  <si>
    <t>QUVAUN</t>
  </si>
  <si>
    <t>ABMNZA</t>
  </si>
  <si>
    <t>KYFCKG</t>
  </si>
  <si>
    <t>YWSDLJ</t>
  </si>
  <si>
    <t>SNKJLL</t>
  </si>
  <si>
    <t>RLZTPZ</t>
  </si>
  <si>
    <t>CFRQOT</t>
  </si>
  <si>
    <t>ERDGXB</t>
  </si>
  <si>
    <t>HVUCFC</t>
  </si>
  <si>
    <t>IXZNIC</t>
  </si>
  <si>
    <t>APUUDU</t>
  </si>
  <si>
    <t>DAYJSD</t>
  </si>
  <si>
    <t>DVNBKO</t>
  </si>
  <si>
    <t>SMVPBN</t>
  </si>
  <si>
    <t>NXJFDG</t>
  </si>
  <si>
    <t>SCVODN</t>
  </si>
  <si>
    <t>IVHAEF</t>
  </si>
  <si>
    <t>IQZYOQ</t>
  </si>
  <si>
    <t>HQONXY</t>
  </si>
  <si>
    <t>YTFAET</t>
  </si>
  <si>
    <t>CHFRGI</t>
  </si>
  <si>
    <t>PRKMUN</t>
  </si>
  <si>
    <t>TDVQCY</t>
  </si>
  <si>
    <t>IYPLFH</t>
  </si>
  <si>
    <t>QIBAAU</t>
  </si>
  <si>
    <t>KCFRRI</t>
  </si>
  <si>
    <t>SPGGVG</t>
  </si>
  <si>
    <t>NGPTOH</t>
  </si>
  <si>
    <t>CPJONB</t>
  </si>
  <si>
    <t>FNPGUW</t>
  </si>
  <si>
    <t>UNZKQB</t>
  </si>
  <si>
    <t>YFQNNY</t>
  </si>
  <si>
    <t>RCBWBQ</t>
  </si>
  <si>
    <t>BAHQPD</t>
  </si>
  <si>
    <t>UXUINW</t>
  </si>
  <si>
    <t>MVBIQM</t>
  </si>
  <si>
    <t>BBMVWY</t>
  </si>
  <si>
    <t>SUSUBA</t>
  </si>
  <si>
    <t>HZEYTH</t>
  </si>
  <si>
    <t>FDTZTF</t>
  </si>
  <si>
    <t>DJZTJY</t>
  </si>
  <si>
    <t>EMJREM</t>
  </si>
  <si>
    <t>YFLBFZ</t>
  </si>
  <si>
    <t>HGKNFQ</t>
  </si>
  <si>
    <t>SEKTMY</t>
  </si>
  <si>
    <t>ISIGUE</t>
  </si>
  <si>
    <t>UNACVF</t>
  </si>
  <si>
    <t>BSJCCF</t>
  </si>
  <si>
    <t>VKJFAI</t>
  </si>
  <si>
    <t>YUBDOA</t>
  </si>
  <si>
    <t>OJEKOA</t>
  </si>
  <si>
    <t>FCTVAQ</t>
  </si>
  <si>
    <t>CMBTRE</t>
  </si>
  <si>
    <t>GFYAFQ</t>
  </si>
  <si>
    <t>XBJSVN</t>
  </si>
  <si>
    <t>RMMEIV</t>
  </si>
  <si>
    <t>VPUCBL</t>
  </si>
  <si>
    <t>FPYXMN</t>
  </si>
  <si>
    <t>LYNXGQ</t>
  </si>
  <si>
    <t>GESUOR</t>
  </si>
  <si>
    <t>DGLBDK</t>
  </si>
  <si>
    <t>BRSBHQ</t>
  </si>
  <si>
    <t>EZEYHJ</t>
  </si>
  <si>
    <t>MHYMWW</t>
  </si>
  <si>
    <t>XOAZKO</t>
  </si>
  <si>
    <t>KCUMUU</t>
  </si>
  <si>
    <t>RRFGNR</t>
  </si>
  <si>
    <t>ODOOKZ</t>
  </si>
  <si>
    <t>1 = Placebo</t>
  </si>
  <si>
    <t>2 = ColdZyme</t>
  </si>
  <si>
    <t>AdV_1of2-Vi99990001_po</t>
  </si>
  <si>
    <t>H.influenzae-Ba06439625_s1</t>
  </si>
  <si>
    <t>RV_1of2-Vi99990016_po</t>
  </si>
  <si>
    <t>RV_2of2-Vi99990017_po</t>
  </si>
  <si>
    <t>HHV4-Vi06439675_s1</t>
  </si>
  <si>
    <t>HHV6-Vi06439627_s1</t>
  </si>
  <si>
    <t>Flu_A_H3-Vi99990010_po</t>
  </si>
  <si>
    <t>Flu_B_pan-Vi99990012_po</t>
  </si>
  <si>
    <t>hPIV1-Vi06439642_s1</t>
  </si>
  <si>
    <t>hPIV2-Vi06439672_s1</t>
  </si>
  <si>
    <t>hPIV3-Vi06439670_s1</t>
  </si>
  <si>
    <t>hPIV4-Vi99990005_po</t>
  </si>
  <si>
    <t>RSVA-Vi99990014_po</t>
  </si>
  <si>
    <t>RSVB -Vi99990015_po</t>
  </si>
  <si>
    <t>hMPV-Vi99990004_po</t>
  </si>
  <si>
    <t>Measles -Vi99990013_po</t>
  </si>
  <si>
    <t>CoV_229E-Vi06439671_s1</t>
  </si>
  <si>
    <t>CoV_HKU1-Vi06439674_s1</t>
  </si>
  <si>
    <t>CoV_NL63-Vi06439673_s1</t>
  </si>
  <si>
    <t>CoV_OC43-Vi06439646_s1</t>
  </si>
  <si>
    <t>Mumps-Vi06439657_s1</t>
  </si>
  <si>
    <t>MERS_CoV-Vi06439644_s1</t>
  </si>
  <si>
    <t>SARS_CoV-Vi06439634_s1</t>
  </si>
  <si>
    <t>EV_pan-Vi06439631_s1</t>
  </si>
  <si>
    <t>Bordetella-Ba06439624_s1</t>
  </si>
  <si>
    <t>SARS-CoV2S-Vi07918636_s1_s1</t>
  </si>
  <si>
    <t>B.pertussis-Ba06439623_s1</t>
  </si>
  <si>
    <t>SARS-CoV2N-Vi07918637_s1</t>
  </si>
  <si>
    <t>K.pneumoniae-Ba04932083_s1</t>
  </si>
  <si>
    <t>M.catarrhalis-Ba06439622_s1</t>
  </si>
  <si>
    <t>M.pneumoniae-Ba06439620_s1</t>
  </si>
  <si>
    <t>S.aureus-Ba04646259_s1</t>
  </si>
  <si>
    <t>S.pneumoniae-Ba06439619_s1</t>
  </si>
  <si>
    <t>P.jirovecii-Fn06439626_s1</t>
  </si>
  <si>
    <t>TrueMark™ Respiratory Panel 2.0 array cards (ThermoFisher) assay ID with positive</t>
  </si>
  <si>
    <t>Assays can be looked up by IDS here: https://www.thermofisher.com/microbe-detection/taqman/query/</t>
  </si>
  <si>
    <t>Analgesics</t>
  </si>
  <si>
    <t>Cold/Flu remedies etc</t>
  </si>
  <si>
    <t>Group that returned swabs</t>
  </si>
  <si>
    <t>Whole group</t>
  </si>
  <si>
    <t>count noted above</t>
  </si>
  <si>
    <t>Training load (as % of healthy)</t>
  </si>
  <si>
    <t>Training days affected during URTI</t>
  </si>
  <si>
    <t>Missed</t>
  </si>
  <si>
    <t>Reduced</t>
  </si>
  <si>
    <t>Affected total</t>
  </si>
  <si>
    <t>URTI count</t>
  </si>
  <si>
    <t xml:space="preserve">Absolute Quantificaion </t>
  </si>
  <si>
    <t>H.Influenzae (7-day AUC)</t>
  </si>
  <si>
    <t>Rhinovirus (7-day AUC)</t>
  </si>
  <si>
    <t xml:space="preserve">Relative quantificaiton </t>
  </si>
  <si>
    <t>Assay ID for any positives identified within each episode. There is some overlap between different assays for the same targets, due to the way the panels are designed in order to attain full strain covereage for each pathogen. Assays can be looked up by assay ID here, to see the full strain list for each assay: https://www.thermofisher.com/microbe-detection/taqman/query/</t>
  </si>
  <si>
    <t>Jackson score parameters</t>
  </si>
  <si>
    <t xml:space="preserve">Episode </t>
  </si>
  <si>
    <t>Sum score</t>
  </si>
  <si>
    <t>Peak score</t>
  </si>
  <si>
    <t>mean score/day</t>
  </si>
  <si>
    <t>Jackson questionnaire- individual symptoms</t>
  </si>
  <si>
    <t>OTC medicaiton use reported</t>
  </si>
  <si>
    <t>Used (y/n)</t>
  </si>
  <si>
    <t xml:space="preserve">Unique ID for each participant comprised of aplha-text string. When a 2nd or 3rd episode was recorded for the same participant this is indicated with a number at the end of the string. E.g. ABCDEF would be this participant's 1st episode, and ABCDEF_2 would be their 2nd episode, and so on. </t>
  </si>
  <si>
    <t>Ex1</t>
  </si>
  <si>
    <t>Ex1_1</t>
  </si>
  <si>
    <t>Ex2</t>
  </si>
  <si>
    <t>Ex3</t>
  </si>
  <si>
    <t>Ex4</t>
  </si>
  <si>
    <t>Ex4_2</t>
  </si>
  <si>
    <t>Ex4_3</t>
  </si>
  <si>
    <t>Ex5</t>
  </si>
  <si>
    <t>Ex5_2</t>
  </si>
  <si>
    <t>overall summary data if the above were not excluded (n = 91 whole group)</t>
  </si>
  <si>
    <t>PLA</t>
  </si>
  <si>
    <t>CZ</t>
  </si>
  <si>
    <t>SD</t>
  </si>
  <si>
    <t>n = 91</t>
  </si>
  <si>
    <t>-</t>
  </si>
  <si>
    <t>IFU compliance summary</t>
  </si>
  <si>
    <t>average applicaitons per day</t>
  </si>
  <si>
    <t>Mean</t>
  </si>
  <si>
    <t>Median</t>
  </si>
  <si>
    <t>IQR</t>
  </si>
  <si>
    <t>(4-8)</t>
  </si>
  <si>
    <t>(17-54)</t>
  </si>
  <si>
    <t>(5-11)</t>
  </si>
  <si>
    <t>(3.6-7.2)</t>
  </si>
  <si>
    <t>(22-61)</t>
  </si>
  <si>
    <t>(7-13)</t>
  </si>
  <si>
    <t>(4.0-7.0)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</si>
</sst>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00000000"/>
    <numFmt numFmtId="166" formatCode="0.00000000000000E+00"/>
    <numFmt numFmtId="167" formatCode="0.000000000000"/>
    <numFmt numFmtId="168" formatCode="0.0000000000"/>
  </numFmts>
  <fonts count="9" x14ac:knownFonts="1">
    <font>
      <sz val="11"/>
      <color theme="1"/>
      <name val="Aptos Narrow"/>
      <family val="2"/>
      <scheme val="minor"/>
    </font>
    <font>
      <b/>
      <sz val="11"/>
      <color theme="1"/>
      <name val="Aptos Narrow"/>
      <family val="2"/>
      <scheme val="minor"/>
    </font>
    <font>
      <sz val="11"/>
      <name val="Aptos Narrow"/>
      <family val="2"/>
      <scheme val="minor"/>
    </font>
    <font>
      <sz val="11"/>
      <color theme="9" tint="-0.249977111117893"/>
      <name val="Aptos Narrow"/>
      <family val="2"/>
      <scheme val="minor"/>
    </font>
    <font>
      <b/>
      <sz val="11"/>
      <name val="Aptos Narrow"/>
      <family val="2"/>
      <scheme val="minor"/>
    </font>
    <font>
      <sz val="12"/>
      <color theme="1"/>
      <name val="Aptos Narrow"/>
      <family val="2"/>
      <scheme val="minor"/>
    </font>
    <font>
      <sz val="8"/>
      <color theme="1"/>
      <name val="Aptos Narrow"/>
      <family val="2"/>
      <scheme val="minor"/>
    </font>
    <font>
      <sz val="8"/>
      <color rgb="FFFF0000"/>
      <name val="Aptos Narrow"/>
      <family val="2"/>
      <scheme val="minor"/>
    </font>
    <font>
      <b/>
      <sz val="8"/>
      <color theme="1"/>
      <name val="Aptos Narrow"/>
      <family val="2"/>
      <scheme val="minor"/>
    </font>
  </fonts>
  <fills count="3">
    <fill>
      <patternFill patternType="none"/>
    </fill>
    <fill>
      <patternFill patternType="gray125"/>
    </fill>
    <fill>
      <patternFill patternType="solid">
        <fgColor theme="0" tint="-0.249977111117893"/>
        <bgColor indexed="64"/>
      </patternFill>
    </fill>
  </fills>
  <borders count="8">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s>
  <cellStyleXfs count="1">
    <xf numFmtId="0" fontId="0" fillId="0" borderId="0"/>
  </cellStyleXfs>
  <cellXfs count="60">
    <xf numFmtId="0" fontId="0" fillId="0" borderId="0" xfId="0"/>
    <xf numFmtId="0" fontId="0" fillId="0" borderId="0" xfId="0" applyAlignment="1">
      <alignment horizontal="center"/>
    </xf>
    <xf numFmtId="0" fontId="6" fillId="0" borderId="0" xfId="0" applyFont="1"/>
    <xf numFmtId="0" fontId="6" fillId="0" borderId="0" xfId="0" applyFont="1" applyAlignment="1">
      <alignment horizontal="left"/>
    </xf>
    <xf numFmtId="0" fontId="1" fillId="0" borderId="0" xfId="0" applyFont="1"/>
    <xf numFmtId="0" fontId="2" fillId="0" borderId="0" xfId="0" applyFont="1" applyAlignment="1">
      <alignment horizontal="center"/>
    </xf>
    <xf numFmtId="164" fontId="2" fillId="0" borderId="0" xfId="0" applyNumberFormat="1" applyFont="1" applyAlignment="1">
      <alignment horizontal="center"/>
    </xf>
    <xf numFmtId="0" fontId="2" fillId="0" borderId="0" xfId="0" applyFont="1"/>
    <xf numFmtId="0" fontId="0" fillId="0" borderId="0" xfId="0" applyAlignment="1">
      <alignment horizontal="left"/>
    </xf>
    <xf numFmtId="0" fontId="3" fillId="0" borderId="0" xfId="0" applyFont="1" applyAlignment="1">
      <alignment horizontal="center"/>
    </xf>
    <xf numFmtId="164" fontId="0" fillId="0" borderId="0" xfId="0" applyNumberFormat="1" applyAlignment="1">
      <alignment horizontal="center"/>
    </xf>
    <xf numFmtId="0" fontId="4" fillId="0" borderId="0" xfId="0" applyFont="1" applyAlignment="1">
      <alignment horizontal="center"/>
    </xf>
    <xf numFmtId="0" fontId="1" fillId="0" borderId="0" xfId="0" applyFont="1" applyAlignment="1">
      <alignment horizontal="center"/>
    </xf>
    <xf numFmtId="0" fontId="1" fillId="0" borderId="3" xfId="0" applyFont="1" applyBorder="1" applyAlignment="1">
      <alignment horizontal="center"/>
    </xf>
    <xf numFmtId="0" fontId="1" fillId="0" borderId="3" xfId="0" applyFont="1" applyBorder="1"/>
    <xf numFmtId="0" fontId="1" fillId="0" borderId="3" xfId="0" applyFont="1" applyBorder="1" applyAlignment="1">
      <alignment horizontal="left"/>
    </xf>
    <xf numFmtId="0" fontId="4" fillId="0" borderId="3" xfId="0" applyFont="1" applyBorder="1" applyAlignment="1">
      <alignment horizontal="center"/>
    </xf>
    <xf numFmtId="0" fontId="4" fillId="0" borderId="0" xfId="0" applyFont="1"/>
    <xf numFmtId="0" fontId="4" fillId="0" borderId="3" xfId="0" applyFont="1" applyBorder="1"/>
    <xf numFmtId="1" fontId="2" fillId="0" borderId="0" xfId="0" applyNumberFormat="1" applyFont="1" applyAlignment="1">
      <alignment horizontal="center"/>
    </xf>
    <xf numFmtId="0" fontId="8" fillId="0" borderId="3" xfId="0" applyFont="1" applyBorder="1" applyAlignment="1">
      <alignment horizontal="left"/>
    </xf>
    <xf numFmtId="0" fontId="6" fillId="0" borderId="3" xfId="0" applyFont="1" applyBorder="1" applyAlignment="1">
      <alignment horizontal="left"/>
    </xf>
    <xf numFmtId="0" fontId="0" fillId="0" borderId="3" xfId="0" applyBorder="1"/>
    <xf numFmtId="0" fontId="7" fillId="0" borderId="3" xfId="0" applyFont="1" applyBorder="1" applyAlignment="1">
      <alignment horizontal="left"/>
    </xf>
    <xf numFmtId="0" fontId="6" fillId="0" borderId="3" xfId="0" applyFont="1" applyBorder="1"/>
    <xf numFmtId="0" fontId="0" fillId="0" borderId="1" xfId="0" applyBorder="1"/>
    <xf numFmtId="0" fontId="1" fillId="0" borderId="1" xfId="0" applyFont="1" applyBorder="1"/>
    <xf numFmtId="0" fontId="1" fillId="0" borderId="2" xfId="0" applyFont="1" applyBorder="1"/>
    <xf numFmtId="0" fontId="5" fillId="0" borderId="1" xfId="0" applyFont="1" applyBorder="1"/>
    <xf numFmtId="0" fontId="0" fillId="0" borderId="4" xfId="0" applyBorder="1"/>
    <xf numFmtId="0" fontId="1" fillId="0" borderId="4" xfId="0" applyFont="1" applyBorder="1"/>
    <xf numFmtId="0" fontId="1" fillId="0" borderId="5" xfId="0" applyFont="1" applyBorder="1"/>
    <xf numFmtId="0" fontId="5" fillId="0" borderId="4" xfId="0" applyFont="1" applyBorder="1"/>
    <xf numFmtId="167" fontId="0" fillId="0" borderId="4" xfId="0" applyNumberFormat="1" applyBorder="1"/>
    <xf numFmtId="165" fontId="0" fillId="0" borderId="1" xfId="0" applyNumberFormat="1" applyBorder="1"/>
    <xf numFmtId="166" fontId="0" fillId="0" borderId="1" xfId="0" applyNumberFormat="1" applyBorder="1"/>
    <xf numFmtId="168" fontId="5" fillId="0" borderId="1" xfId="0" applyNumberFormat="1" applyFont="1" applyBorder="1"/>
    <xf numFmtId="167" fontId="0" fillId="0" borderId="1" xfId="0" applyNumberFormat="1" applyBorder="1"/>
    <xf numFmtId="2" fontId="2" fillId="0" borderId="0" xfId="0" applyNumberFormat="1" applyFont="1" applyAlignment="1">
      <alignment horizontal="center"/>
    </xf>
    <xf numFmtId="49" fontId="1" fillId="0" borderId="0" xfId="0" applyNumberFormat="1" applyFont="1" applyAlignment="1">
      <alignment horizontal="left" wrapText="1"/>
    </xf>
    <xf numFmtId="49" fontId="1" fillId="0" borderId="3" xfId="0" applyNumberFormat="1" applyFont="1" applyBorder="1" applyAlignment="1">
      <alignment horizontal="left" wrapText="1"/>
    </xf>
    <xf numFmtId="49" fontId="1" fillId="0" borderId="0" xfId="0" applyNumberFormat="1" applyFont="1" applyAlignment="1">
      <alignment horizontal="center" wrapText="1"/>
    </xf>
    <xf numFmtId="49" fontId="1" fillId="0" borderId="3" xfId="0" applyNumberFormat="1" applyFont="1" applyBorder="1" applyAlignment="1">
      <alignment horizontal="center" wrapText="1"/>
    </xf>
    <xf numFmtId="0" fontId="1" fillId="0" borderId="3" xfId="0" applyFont="1" applyBorder="1" applyAlignment="1">
      <alignment horizontal="center"/>
    </xf>
    <xf numFmtId="0" fontId="1" fillId="0" borderId="7" xfId="0" applyFont="1" applyBorder="1" applyAlignment="1">
      <alignment horizontal="center"/>
    </xf>
    <xf numFmtId="0" fontId="1" fillId="0" borderId="6" xfId="0" applyFont="1" applyBorder="1" applyAlignment="1">
      <alignment horizontal="left"/>
    </xf>
    <xf numFmtId="0" fontId="4" fillId="0" borderId="0" xfId="0" applyFont="1" applyAlignment="1">
      <alignment horizontal="center"/>
    </xf>
    <xf numFmtId="0" fontId="4" fillId="0" borderId="3" xfId="0" applyFont="1" applyBorder="1" applyAlignment="1">
      <alignment horizontal="center"/>
    </xf>
    <xf numFmtId="0" fontId="8" fillId="0" borderId="3" xfId="0" applyFont="1" applyBorder="1" applyAlignment="1">
      <alignment horizontal="center" wrapText="1"/>
    </xf>
    <xf numFmtId="0" fontId="6" fillId="0" borderId="3" xfId="0" applyFont="1" applyBorder="1" applyAlignment="1">
      <alignment horizontal="left" wrapText="1"/>
    </xf>
    <xf numFmtId="0" fontId="1" fillId="0" borderId="1" xfId="0" applyFont="1" applyBorder="1" applyAlignment="1">
      <alignment horizontal="center"/>
    </xf>
    <xf numFmtId="0" fontId="1" fillId="0" borderId="4" xfId="0" applyFont="1" applyBorder="1" applyAlignment="1">
      <alignment horizontal="center"/>
    </xf>
    <xf numFmtId="164" fontId="0" fillId="0" borderId="0" xfId="0" applyNumberFormat="1"/>
    <xf numFmtId="0" fontId="0" fillId="2" borderId="0" xfId="0" applyFill="1" applyBorder="1"/>
    <xf numFmtId="164" fontId="0" fillId="2" borderId="0" xfId="0" applyNumberFormat="1" applyFill="1" applyBorder="1"/>
    <xf numFmtId="0" fontId="0" fillId="2" borderId="3" xfId="0" applyFill="1" applyBorder="1"/>
    <xf numFmtId="164" fontId="0" fillId="2" borderId="3" xfId="0" applyNumberFormat="1" applyFill="1" applyBorder="1"/>
    <xf numFmtId="0" fontId="0" fillId="2" borderId="7" xfId="0" applyFill="1" applyBorder="1"/>
    <xf numFmtId="0" fontId="1" fillId="2" borderId="7" xfId="0" applyFont="1" applyFill="1" applyBorder="1"/>
    <xf numFmtId="164" fontId="0" fillId="2" borderId="3" xfId="0" applyNumberFormat="1" applyFill="1" applyBorder="1" applyAlignment="1">
      <alignment horizontal="right"/>
    </xf>
  </cellXfs>
  <cellStyles count="1">
    <cellStyle name="Normal" xfId="0" builtinId="0"/>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5758B-3A62-4EAB-870F-ABFC6D49AA16}">
  <dimension ref="A1:AG88"/>
  <sheetViews>
    <sheetView tabSelected="1" zoomScale="90" zoomScaleNormal="90" workbookViewId="0">
      <selection activeCell="A2" sqref="A2"/>
    </sheetView>
  </sheetViews>
  <sheetFormatPr defaultRowHeight="15" x14ac:dyDescent="0.25"/>
  <cols>
    <col min="1" max="2" width="12.85546875" customWidth="1"/>
    <col min="3" max="5" width="9.140625" style="1"/>
    <col min="6" max="6" width="15.28515625" style="1" customWidth="1"/>
    <col min="7" max="7" width="4.5703125" style="1" customWidth="1"/>
    <col min="8" max="17" width="9.140625" style="1"/>
    <col min="18" max="18" width="11.5703125" style="1" customWidth="1"/>
    <col min="19" max="19" width="15.7109375" customWidth="1"/>
    <col min="25" max="25" width="5.140625" customWidth="1"/>
  </cols>
  <sheetData>
    <row r="1" spans="1:33" x14ac:dyDescent="0.25">
      <c r="A1" t="s">
        <v>249</v>
      </c>
    </row>
    <row r="2" spans="1:33" x14ac:dyDescent="0.25">
      <c r="C2" s="43" t="s">
        <v>228</v>
      </c>
      <c r="D2" s="43"/>
      <c r="E2" s="43"/>
      <c r="F2" s="43"/>
      <c r="G2" s="43"/>
      <c r="H2" s="43"/>
      <c r="I2" s="43"/>
      <c r="J2" s="43"/>
      <c r="K2" s="43"/>
      <c r="L2" s="43"/>
      <c r="M2" s="43"/>
      <c r="N2" s="43"/>
      <c r="O2" s="43"/>
      <c r="U2" s="43" t="s">
        <v>227</v>
      </c>
      <c r="V2" s="43"/>
      <c r="W2" s="43"/>
      <c r="X2" s="43"/>
      <c r="Y2" s="43"/>
      <c r="Z2" s="43"/>
      <c r="AA2" s="43"/>
      <c r="AB2" s="43"/>
      <c r="AC2" s="43"/>
      <c r="AD2" s="43"/>
      <c r="AE2" s="43"/>
      <c r="AF2" s="43"/>
      <c r="AG2" s="43"/>
    </row>
    <row r="3" spans="1:33" x14ac:dyDescent="0.25">
      <c r="B3" s="4" t="s">
        <v>1</v>
      </c>
      <c r="C3" s="44" t="s">
        <v>241</v>
      </c>
      <c r="D3" s="44"/>
      <c r="E3" s="44"/>
      <c r="F3" s="44"/>
      <c r="G3" s="8"/>
      <c r="H3" s="45" t="s">
        <v>246</v>
      </c>
      <c r="I3" s="45"/>
      <c r="J3" s="45"/>
      <c r="K3" s="45"/>
      <c r="L3" s="45"/>
      <c r="M3" s="45"/>
      <c r="N3" s="45"/>
      <c r="O3" s="45"/>
      <c r="Q3" s="43" t="s">
        <v>247</v>
      </c>
      <c r="R3" s="43"/>
      <c r="S3" s="43"/>
      <c r="T3" s="1"/>
      <c r="U3" s="44" t="s">
        <v>241</v>
      </c>
      <c r="V3" s="44"/>
      <c r="W3" s="44"/>
      <c r="X3" s="44"/>
      <c r="Z3" s="45" t="s">
        <v>246</v>
      </c>
      <c r="AA3" s="45"/>
      <c r="AB3" s="45"/>
      <c r="AC3" s="45"/>
      <c r="AD3" s="45"/>
      <c r="AE3" s="45"/>
      <c r="AF3" s="45"/>
      <c r="AG3" s="45"/>
    </row>
    <row r="4" spans="1:33" x14ac:dyDescent="0.25">
      <c r="B4" s="4" t="s">
        <v>187</v>
      </c>
      <c r="C4" s="11" t="s">
        <v>242</v>
      </c>
      <c r="D4" s="11" t="s">
        <v>242</v>
      </c>
      <c r="E4" s="11" t="s">
        <v>242</v>
      </c>
      <c r="F4" s="11" t="s">
        <v>242</v>
      </c>
      <c r="G4" s="11"/>
      <c r="H4" s="11"/>
      <c r="I4" s="11"/>
      <c r="J4" s="11"/>
      <c r="K4" s="11"/>
      <c r="L4" s="11"/>
      <c r="M4" s="11"/>
      <c r="N4" s="11"/>
      <c r="O4" s="11"/>
      <c r="P4" s="11"/>
      <c r="Q4" s="41" t="s">
        <v>248</v>
      </c>
      <c r="R4" s="41" t="s">
        <v>225</v>
      </c>
      <c r="S4" s="39" t="s">
        <v>226</v>
      </c>
      <c r="T4" s="4"/>
      <c r="U4" s="11" t="s">
        <v>242</v>
      </c>
      <c r="V4" s="11" t="s">
        <v>242</v>
      </c>
      <c r="W4" s="11" t="s">
        <v>242</v>
      </c>
      <c r="X4" s="11" t="s">
        <v>242</v>
      </c>
      <c r="Y4" s="11"/>
      <c r="Z4" s="12"/>
      <c r="AA4" s="12"/>
      <c r="AB4" s="12"/>
      <c r="AC4" s="12"/>
      <c r="AD4" s="12"/>
      <c r="AE4" s="12"/>
      <c r="AF4" s="12"/>
      <c r="AG4" s="12"/>
    </row>
    <row r="5" spans="1:33" ht="20.25" customHeight="1" x14ac:dyDescent="0.25">
      <c r="A5" s="14" t="s">
        <v>0</v>
      </c>
      <c r="B5" s="14" t="s">
        <v>188</v>
      </c>
      <c r="C5" s="13" t="s">
        <v>2</v>
      </c>
      <c r="D5" s="13" t="s">
        <v>243</v>
      </c>
      <c r="E5" s="13" t="s">
        <v>244</v>
      </c>
      <c r="F5" s="15" t="s">
        <v>245</v>
      </c>
      <c r="G5" s="16"/>
      <c r="H5" s="13" t="s">
        <v>3</v>
      </c>
      <c r="I5" s="13" t="s">
        <v>4</v>
      </c>
      <c r="J5" s="13" t="s">
        <v>5</v>
      </c>
      <c r="K5" s="13" t="s">
        <v>6</v>
      </c>
      <c r="L5" s="13" t="s">
        <v>7</v>
      </c>
      <c r="M5" s="13" t="s">
        <v>8</v>
      </c>
      <c r="N5" s="13" t="s">
        <v>9</v>
      </c>
      <c r="O5" s="13" t="s">
        <v>10</v>
      </c>
      <c r="P5" s="12"/>
      <c r="Q5" s="42"/>
      <c r="R5" s="42"/>
      <c r="S5" s="40"/>
      <c r="T5" s="4"/>
      <c r="U5" s="13" t="s">
        <v>2</v>
      </c>
      <c r="V5" s="13" t="s">
        <v>243</v>
      </c>
      <c r="W5" s="13" t="s">
        <v>244</v>
      </c>
      <c r="X5" s="15" t="s">
        <v>245</v>
      </c>
      <c r="Y5" s="15"/>
      <c r="Z5" s="13" t="s">
        <v>3</v>
      </c>
      <c r="AA5" s="13" t="s">
        <v>4</v>
      </c>
      <c r="AB5" s="13" t="s">
        <v>5</v>
      </c>
      <c r="AC5" s="13" t="s">
        <v>6</v>
      </c>
      <c r="AD5" s="13" t="s">
        <v>7</v>
      </c>
      <c r="AE5" s="13" t="s">
        <v>8</v>
      </c>
      <c r="AF5" s="13" t="s">
        <v>9</v>
      </c>
      <c r="AG5" s="13" t="s">
        <v>10</v>
      </c>
    </row>
    <row r="6" spans="1:33" x14ac:dyDescent="0.25">
      <c r="A6" t="s">
        <v>11</v>
      </c>
      <c r="B6" s="1">
        <v>1</v>
      </c>
      <c r="C6" s="5">
        <v>8</v>
      </c>
      <c r="D6" s="5">
        <v>38</v>
      </c>
      <c r="E6" s="5">
        <v>10</v>
      </c>
      <c r="F6" s="6">
        <f>D6/C6</f>
        <v>4.75</v>
      </c>
      <c r="G6" s="5"/>
      <c r="H6" s="5">
        <v>2</v>
      </c>
      <c r="I6" s="5">
        <v>3</v>
      </c>
      <c r="J6" s="5">
        <v>0</v>
      </c>
      <c r="K6" s="5">
        <v>10</v>
      </c>
      <c r="L6" s="5">
        <v>7</v>
      </c>
      <c r="M6" s="5">
        <v>7</v>
      </c>
      <c r="N6" s="5">
        <v>2</v>
      </c>
      <c r="O6" s="5">
        <v>7</v>
      </c>
      <c r="P6" s="5"/>
      <c r="Q6" s="5" t="s">
        <v>12</v>
      </c>
      <c r="R6"/>
      <c r="U6" s="5">
        <v>8</v>
      </c>
      <c r="V6" s="5">
        <v>38</v>
      </c>
      <c r="W6" s="5">
        <v>10</v>
      </c>
      <c r="X6" s="6">
        <f>V6/U6</f>
        <v>4.75</v>
      </c>
      <c r="Y6" s="6"/>
      <c r="Z6" s="5">
        <v>2</v>
      </c>
      <c r="AA6" s="5">
        <v>3</v>
      </c>
      <c r="AB6" s="5">
        <v>0</v>
      </c>
      <c r="AC6" s="5">
        <v>10</v>
      </c>
      <c r="AD6" s="5">
        <v>7</v>
      </c>
      <c r="AE6" s="5">
        <v>7</v>
      </c>
      <c r="AF6" s="5">
        <v>2</v>
      </c>
      <c r="AG6" s="5">
        <v>7</v>
      </c>
    </row>
    <row r="7" spans="1:33" x14ac:dyDescent="0.25">
      <c r="A7" t="s">
        <v>13</v>
      </c>
      <c r="B7" s="1">
        <v>1</v>
      </c>
      <c r="C7" s="5">
        <v>10</v>
      </c>
      <c r="D7" s="5">
        <v>55</v>
      </c>
      <c r="E7" s="5">
        <v>10</v>
      </c>
      <c r="F7" s="6">
        <f t="shared" ref="F7:F70" si="0">D7/C7</f>
        <v>5.5</v>
      </c>
      <c r="G7" s="5"/>
      <c r="H7" s="5">
        <v>1</v>
      </c>
      <c r="I7" s="5">
        <v>0</v>
      </c>
      <c r="J7" s="5">
        <v>11</v>
      </c>
      <c r="K7" s="5">
        <v>13</v>
      </c>
      <c r="L7" s="5">
        <v>10</v>
      </c>
      <c r="M7" s="5">
        <v>12</v>
      </c>
      <c r="N7" s="5">
        <v>0</v>
      </c>
      <c r="O7" s="5">
        <v>8</v>
      </c>
      <c r="P7" s="5"/>
      <c r="Q7" s="5" t="s">
        <v>14</v>
      </c>
      <c r="R7" t="s">
        <v>15</v>
      </c>
      <c r="S7" t="s">
        <v>15</v>
      </c>
      <c r="U7" s="5">
        <v>10</v>
      </c>
      <c r="V7" s="5">
        <v>55</v>
      </c>
      <c r="W7" s="5">
        <v>10</v>
      </c>
      <c r="X7" s="6">
        <f t="shared" ref="X7:X68" si="1">V7/U7</f>
        <v>5.5</v>
      </c>
      <c r="Y7" s="6"/>
      <c r="Z7" s="5">
        <v>1</v>
      </c>
      <c r="AA7" s="5">
        <v>0</v>
      </c>
      <c r="AB7" s="5">
        <v>11</v>
      </c>
      <c r="AC7" s="5">
        <v>13</v>
      </c>
      <c r="AD7" s="5">
        <v>10</v>
      </c>
      <c r="AE7" s="5">
        <v>12</v>
      </c>
      <c r="AF7" s="5">
        <v>0</v>
      </c>
      <c r="AG7" s="5">
        <v>8</v>
      </c>
    </row>
    <row r="8" spans="1:33" x14ac:dyDescent="0.25">
      <c r="A8" t="s">
        <v>16</v>
      </c>
      <c r="B8" s="1">
        <v>1</v>
      </c>
      <c r="C8" s="5">
        <v>4</v>
      </c>
      <c r="D8" s="5">
        <v>16</v>
      </c>
      <c r="E8" s="5">
        <v>6</v>
      </c>
      <c r="F8" s="6">
        <f t="shared" si="0"/>
        <v>4</v>
      </c>
      <c r="G8" s="5"/>
      <c r="H8" s="5">
        <v>3</v>
      </c>
      <c r="I8" s="5">
        <v>0</v>
      </c>
      <c r="J8" s="5">
        <v>1</v>
      </c>
      <c r="K8" s="5">
        <v>3</v>
      </c>
      <c r="L8" s="5">
        <v>3</v>
      </c>
      <c r="M8" s="5">
        <v>6</v>
      </c>
      <c r="N8" s="5">
        <v>0</v>
      </c>
      <c r="O8" s="5">
        <v>0</v>
      </c>
      <c r="P8" s="5"/>
      <c r="Q8" s="9" t="s">
        <v>14</v>
      </c>
      <c r="R8"/>
      <c r="S8" t="s">
        <v>15</v>
      </c>
      <c r="U8" s="5">
        <v>4</v>
      </c>
      <c r="V8" s="5">
        <v>16</v>
      </c>
      <c r="W8" s="5">
        <v>6</v>
      </c>
      <c r="X8" s="6">
        <f t="shared" si="1"/>
        <v>4</v>
      </c>
      <c r="Y8" s="6"/>
      <c r="Z8" s="5">
        <v>3</v>
      </c>
      <c r="AA8" s="5">
        <v>0</v>
      </c>
      <c r="AB8" s="5">
        <v>1</v>
      </c>
      <c r="AC8" s="5">
        <v>3</v>
      </c>
      <c r="AD8" s="5">
        <v>3</v>
      </c>
      <c r="AE8" s="5">
        <v>6</v>
      </c>
      <c r="AF8" s="5">
        <v>0</v>
      </c>
      <c r="AG8" s="5">
        <v>0</v>
      </c>
    </row>
    <row r="9" spans="1:33" x14ac:dyDescent="0.25">
      <c r="A9" t="s">
        <v>17</v>
      </c>
      <c r="B9" s="1">
        <v>1</v>
      </c>
      <c r="C9" s="5">
        <v>7</v>
      </c>
      <c r="D9" s="5">
        <v>60</v>
      </c>
      <c r="E9" s="5">
        <v>14</v>
      </c>
      <c r="F9" s="6">
        <f t="shared" si="0"/>
        <v>8.5714285714285712</v>
      </c>
      <c r="G9" s="5"/>
      <c r="H9" s="5">
        <v>8</v>
      </c>
      <c r="I9" s="5">
        <v>5</v>
      </c>
      <c r="J9" s="5">
        <v>9</v>
      </c>
      <c r="K9" s="5">
        <v>12</v>
      </c>
      <c r="L9" s="5">
        <v>9</v>
      </c>
      <c r="M9" s="5">
        <v>9</v>
      </c>
      <c r="N9" s="5">
        <v>6</v>
      </c>
      <c r="O9" s="5">
        <v>2</v>
      </c>
      <c r="P9" s="5"/>
      <c r="Q9" s="9" t="s">
        <v>12</v>
      </c>
      <c r="R9"/>
      <c r="U9" s="5">
        <v>7</v>
      </c>
      <c r="V9" s="5">
        <v>60</v>
      </c>
      <c r="W9" s="5">
        <v>14</v>
      </c>
      <c r="X9" s="6">
        <f t="shared" si="1"/>
        <v>8.5714285714285712</v>
      </c>
      <c r="Y9" s="6"/>
      <c r="Z9" s="5">
        <v>8</v>
      </c>
      <c r="AA9" s="5">
        <v>5</v>
      </c>
      <c r="AB9" s="5">
        <v>9</v>
      </c>
      <c r="AC9" s="5">
        <v>12</v>
      </c>
      <c r="AD9" s="5">
        <v>9</v>
      </c>
      <c r="AE9" s="5">
        <v>9</v>
      </c>
      <c r="AF9" s="5">
        <v>6</v>
      </c>
      <c r="AG9" s="5">
        <v>2</v>
      </c>
    </row>
    <row r="10" spans="1:33" x14ac:dyDescent="0.25">
      <c r="A10" t="s">
        <v>18</v>
      </c>
      <c r="B10" s="1">
        <v>1</v>
      </c>
      <c r="C10" s="5">
        <v>3</v>
      </c>
      <c r="D10" s="5">
        <v>31</v>
      </c>
      <c r="E10" s="5">
        <v>12</v>
      </c>
      <c r="F10" s="6">
        <f t="shared" si="0"/>
        <v>10.333333333333334</v>
      </c>
      <c r="G10" s="5"/>
      <c r="H10" s="5">
        <v>3</v>
      </c>
      <c r="I10" s="5">
        <v>0</v>
      </c>
      <c r="J10" s="5">
        <v>5</v>
      </c>
      <c r="K10" s="5">
        <v>7</v>
      </c>
      <c r="L10" s="5">
        <v>5</v>
      </c>
      <c r="M10" s="5">
        <v>4</v>
      </c>
      <c r="N10" s="5">
        <v>5</v>
      </c>
      <c r="O10" s="5">
        <v>2</v>
      </c>
      <c r="P10" s="5"/>
      <c r="Q10" s="5" t="s">
        <v>14</v>
      </c>
      <c r="R10" t="s">
        <v>15</v>
      </c>
      <c r="U10" s="5"/>
      <c r="V10" s="5"/>
      <c r="W10" s="5"/>
      <c r="X10" s="6"/>
      <c r="Y10" s="6"/>
      <c r="Z10" s="5"/>
      <c r="AA10" s="5"/>
      <c r="AB10" s="5"/>
      <c r="AC10" s="5"/>
      <c r="AD10" s="5"/>
      <c r="AE10" s="5"/>
      <c r="AF10" s="5"/>
      <c r="AG10" s="5"/>
    </row>
    <row r="11" spans="1:33" x14ac:dyDescent="0.25">
      <c r="A11" t="s">
        <v>19</v>
      </c>
      <c r="B11" s="1">
        <v>1</v>
      </c>
      <c r="C11" s="5">
        <v>5</v>
      </c>
      <c r="D11" s="5">
        <v>23</v>
      </c>
      <c r="E11" s="5">
        <v>7</v>
      </c>
      <c r="F11" s="6">
        <f t="shared" si="0"/>
        <v>4.5999999999999996</v>
      </c>
      <c r="G11" s="5"/>
      <c r="H11" s="5">
        <v>9</v>
      </c>
      <c r="I11" s="5">
        <v>0</v>
      </c>
      <c r="J11" s="5">
        <v>0</v>
      </c>
      <c r="K11" s="5">
        <v>5</v>
      </c>
      <c r="L11" s="5">
        <v>5</v>
      </c>
      <c r="M11" s="5">
        <v>2</v>
      </c>
      <c r="N11" s="5">
        <v>0</v>
      </c>
      <c r="O11" s="5">
        <v>2</v>
      </c>
      <c r="P11" s="5"/>
      <c r="Q11" s="5" t="s">
        <v>12</v>
      </c>
      <c r="R11"/>
      <c r="U11" s="5">
        <v>5</v>
      </c>
      <c r="V11" s="5">
        <v>23</v>
      </c>
      <c r="W11" s="5">
        <v>7</v>
      </c>
      <c r="X11" s="6">
        <f t="shared" si="1"/>
        <v>4.5999999999999996</v>
      </c>
      <c r="Y11" s="6"/>
      <c r="Z11" s="5">
        <v>9</v>
      </c>
      <c r="AA11" s="5">
        <v>0</v>
      </c>
      <c r="AB11" s="5">
        <v>0</v>
      </c>
      <c r="AC11" s="5">
        <v>5</v>
      </c>
      <c r="AD11" s="5">
        <v>5</v>
      </c>
      <c r="AE11" s="5">
        <v>2</v>
      </c>
      <c r="AF11" s="5">
        <v>0</v>
      </c>
      <c r="AG11" s="5">
        <v>2</v>
      </c>
    </row>
    <row r="12" spans="1:33" x14ac:dyDescent="0.25">
      <c r="A12" t="s">
        <v>20</v>
      </c>
      <c r="B12" s="1">
        <v>1</v>
      </c>
      <c r="C12" s="5">
        <v>7</v>
      </c>
      <c r="D12" s="5">
        <v>47</v>
      </c>
      <c r="E12" s="5">
        <v>11</v>
      </c>
      <c r="F12" s="6">
        <f t="shared" si="0"/>
        <v>6.7142857142857144</v>
      </c>
      <c r="G12" s="5"/>
      <c r="H12" s="5">
        <v>3</v>
      </c>
      <c r="I12" s="5">
        <v>6</v>
      </c>
      <c r="J12" s="5">
        <v>13</v>
      </c>
      <c r="K12" s="5">
        <v>9</v>
      </c>
      <c r="L12" s="5">
        <v>7</v>
      </c>
      <c r="M12" s="5">
        <v>7</v>
      </c>
      <c r="N12" s="5">
        <v>0</v>
      </c>
      <c r="O12" s="5">
        <v>0</v>
      </c>
      <c r="P12" s="5"/>
      <c r="Q12" s="9" t="s">
        <v>12</v>
      </c>
      <c r="R12"/>
      <c r="U12" s="5">
        <v>7</v>
      </c>
      <c r="V12" s="5">
        <v>47</v>
      </c>
      <c r="W12" s="5">
        <v>11</v>
      </c>
      <c r="X12" s="6">
        <f t="shared" si="1"/>
        <v>6.7142857142857144</v>
      </c>
      <c r="Y12" s="6"/>
      <c r="Z12" s="5">
        <v>3</v>
      </c>
      <c r="AA12" s="5">
        <v>6</v>
      </c>
      <c r="AB12" s="5">
        <v>13</v>
      </c>
      <c r="AC12" s="5">
        <v>9</v>
      </c>
      <c r="AD12" s="5">
        <v>7</v>
      </c>
      <c r="AE12" s="5">
        <v>7</v>
      </c>
      <c r="AF12" s="5">
        <v>0</v>
      </c>
      <c r="AG12" s="5">
        <v>0</v>
      </c>
    </row>
    <row r="13" spans="1:33" x14ac:dyDescent="0.25">
      <c r="A13" t="s">
        <v>21</v>
      </c>
      <c r="B13" s="1">
        <v>1</v>
      </c>
      <c r="C13" s="5">
        <v>6</v>
      </c>
      <c r="D13" s="5">
        <v>25</v>
      </c>
      <c r="E13" s="5">
        <v>7</v>
      </c>
      <c r="F13" s="6">
        <f t="shared" si="0"/>
        <v>4.166666666666667</v>
      </c>
      <c r="G13" s="5"/>
      <c r="H13" s="5">
        <v>5</v>
      </c>
      <c r="I13" s="5">
        <v>0</v>
      </c>
      <c r="J13" s="5">
        <v>0</v>
      </c>
      <c r="K13" s="5">
        <v>8</v>
      </c>
      <c r="L13" s="5">
        <v>0</v>
      </c>
      <c r="M13" s="5">
        <v>4</v>
      </c>
      <c r="N13" s="5">
        <v>0</v>
      </c>
      <c r="O13" s="5">
        <v>8</v>
      </c>
      <c r="P13" s="5"/>
      <c r="Q13" s="5" t="s">
        <v>14</v>
      </c>
      <c r="R13"/>
      <c r="S13" t="s">
        <v>15</v>
      </c>
      <c r="U13" s="5">
        <v>6</v>
      </c>
      <c r="V13" s="5">
        <v>25</v>
      </c>
      <c r="W13" s="5">
        <v>7</v>
      </c>
      <c r="X13" s="6">
        <f t="shared" si="1"/>
        <v>4.166666666666667</v>
      </c>
      <c r="Y13" s="6"/>
      <c r="Z13" s="5">
        <v>5</v>
      </c>
      <c r="AA13" s="5">
        <v>0</v>
      </c>
      <c r="AB13" s="5">
        <v>0</v>
      </c>
      <c r="AC13" s="5">
        <v>8</v>
      </c>
      <c r="AD13" s="5">
        <v>0</v>
      </c>
      <c r="AE13" s="5">
        <v>4</v>
      </c>
      <c r="AF13" s="5">
        <v>0</v>
      </c>
      <c r="AG13" s="5">
        <v>8</v>
      </c>
    </row>
    <row r="14" spans="1:33" x14ac:dyDescent="0.25">
      <c r="A14" t="s">
        <v>22</v>
      </c>
      <c r="B14" s="1">
        <v>1</v>
      </c>
      <c r="C14" s="5">
        <v>4</v>
      </c>
      <c r="D14" s="5">
        <v>21</v>
      </c>
      <c r="E14" s="5">
        <v>8</v>
      </c>
      <c r="F14" s="6">
        <f t="shared" si="0"/>
        <v>5.25</v>
      </c>
      <c r="G14" s="5"/>
      <c r="H14" s="5">
        <v>1</v>
      </c>
      <c r="I14" s="5">
        <v>0</v>
      </c>
      <c r="J14" s="5">
        <v>4</v>
      </c>
      <c r="K14" s="5">
        <v>6</v>
      </c>
      <c r="L14" s="5">
        <v>3</v>
      </c>
      <c r="M14" s="5">
        <v>2</v>
      </c>
      <c r="N14" s="5">
        <v>0</v>
      </c>
      <c r="O14" s="5">
        <v>5</v>
      </c>
      <c r="P14" s="5"/>
      <c r="Q14" s="5" t="s">
        <v>14</v>
      </c>
      <c r="R14"/>
      <c r="S14" t="s">
        <v>15</v>
      </c>
      <c r="U14" s="5"/>
      <c r="V14" s="5"/>
      <c r="W14" s="5"/>
      <c r="X14" s="6"/>
      <c r="Y14" s="6"/>
      <c r="Z14" s="5"/>
      <c r="AA14" s="5"/>
      <c r="AB14" s="5"/>
      <c r="AC14" s="5"/>
      <c r="AD14" s="5"/>
      <c r="AE14" s="5"/>
      <c r="AF14" s="5"/>
      <c r="AG14" s="5"/>
    </row>
    <row r="15" spans="1:33" x14ac:dyDescent="0.25">
      <c r="A15" t="s">
        <v>23</v>
      </c>
      <c r="B15" s="1">
        <v>1</v>
      </c>
      <c r="C15" s="5">
        <v>6</v>
      </c>
      <c r="D15" s="5">
        <v>26</v>
      </c>
      <c r="E15" s="5">
        <v>8</v>
      </c>
      <c r="F15" s="6">
        <f t="shared" si="0"/>
        <v>4.333333333333333</v>
      </c>
      <c r="G15" s="5"/>
      <c r="H15" s="5">
        <v>3</v>
      </c>
      <c r="I15" s="5">
        <v>0</v>
      </c>
      <c r="J15" s="5">
        <v>2</v>
      </c>
      <c r="K15" s="5">
        <v>10</v>
      </c>
      <c r="L15" s="5">
        <v>6</v>
      </c>
      <c r="M15" s="5">
        <v>0</v>
      </c>
      <c r="N15" s="5">
        <v>0</v>
      </c>
      <c r="O15" s="5">
        <v>5</v>
      </c>
      <c r="P15" s="5"/>
      <c r="Q15" s="5" t="s">
        <v>14</v>
      </c>
      <c r="R15" t="s">
        <v>15</v>
      </c>
      <c r="U15" s="5">
        <v>6</v>
      </c>
      <c r="V15" s="5">
        <v>26</v>
      </c>
      <c r="W15" s="5">
        <v>8</v>
      </c>
      <c r="X15" s="6">
        <f t="shared" si="1"/>
        <v>4.333333333333333</v>
      </c>
      <c r="Y15" s="6"/>
      <c r="Z15" s="5">
        <v>3</v>
      </c>
      <c r="AA15" s="5">
        <v>0</v>
      </c>
      <c r="AB15" s="5">
        <v>2</v>
      </c>
      <c r="AC15" s="5">
        <v>10</v>
      </c>
      <c r="AD15" s="5">
        <v>6</v>
      </c>
      <c r="AE15" s="5">
        <v>0</v>
      </c>
      <c r="AF15" s="5">
        <v>0</v>
      </c>
      <c r="AG15" s="5">
        <v>5</v>
      </c>
    </row>
    <row r="16" spans="1:33" x14ac:dyDescent="0.25">
      <c r="A16" t="s">
        <v>24</v>
      </c>
      <c r="B16" s="1">
        <v>1</v>
      </c>
      <c r="C16" s="5">
        <v>5</v>
      </c>
      <c r="D16" s="5">
        <v>22</v>
      </c>
      <c r="E16" s="5">
        <v>7</v>
      </c>
      <c r="F16" s="6">
        <f t="shared" si="0"/>
        <v>4.4000000000000004</v>
      </c>
      <c r="G16" s="5"/>
      <c r="H16" s="5">
        <v>6</v>
      </c>
      <c r="I16" s="5">
        <v>0</v>
      </c>
      <c r="J16" s="5">
        <v>4</v>
      </c>
      <c r="K16" s="5">
        <v>5</v>
      </c>
      <c r="L16" s="5">
        <v>0</v>
      </c>
      <c r="M16" s="5">
        <v>1</v>
      </c>
      <c r="N16" s="5">
        <v>6</v>
      </c>
      <c r="O16" s="5">
        <v>0</v>
      </c>
      <c r="P16" s="5"/>
      <c r="Q16" s="5" t="s">
        <v>14</v>
      </c>
      <c r="R16" t="s">
        <v>15</v>
      </c>
      <c r="U16" s="5">
        <v>5</v>
      </c>
      <c r="V16" s="5">
        <v>22</v>
      </c>
      <c r="W16" s="5">
        <v>7</v>
      </c>
      <c r="X16" s="6">
        <f t="shared" si="1"/>
        <v>4.4000000000000004</v>
      </c>
      <c r="Y16" s="6"/>
      <c r="Z16" s="5">
        <v>6</v>
      </c>
      <c r="AA16" s="5">
        <v>0</v>
      </c>
      <c r="AB16" s="5">
        <v>4</v>
      </c>
      <c r="AC16" s="5">
        <v>5</v>
      </c>
      <c r="AD16" s="5">
        <v>0</v>
      </c>
      <c r="AE16" s="5">
        <v>1</v>
      </c>
      <c r="AF16" s="5">
        <v>6</v>
      </c>
      <c r="AG16" s="5">
        <v>0</v>
      </c>
    </row>
    <row r="17" spans="1:33" x14ac:dyDescent="0.25">
      <c r="A17" t="s">
        <v>25</v>
      </c>
      <c r="B17" s="1">
        <v>1</v>
      </c>
      <c r="C17" s="5">
        <v>3</v>
      </c>
      <c r="D17" s="5">
        <v>18</v>
      </c>
      <c r="E17" s="5">
        <v>8</v>
      </c>
      <c r="F17" s="6">
        <f t="shared" si="0"/>
        <v>6</v>
      </c>
      <c r="G17" s="5"/>
      <c r="H17" s="5">
        <v>0</v>
      </c>
      <c r="I17" s="5">
        <v>4</v>
      </c>
      <c r="J17" s="5">
        <v>3</v>
      </c>
      <c r="K17" s="5">
        <v>2</v>
      </c>
      <c r="L17" s="5">
        <v>0</v>
      </c>
      <c r="M17" s="5">
        <v>5</v>
      </c>
      <c r="N17" s="5">
        <v>1</v>
      </c>
      <c r="O17" s="5">
        <v>3</v>
      </c>
      <c r="P17" s="5"/>
      <c r="Q17" s="5" t="s">
        <v>14</v>
      </c>
      <c r="R17"/>
      <c r="S17" t="s">
        <v>15</v>
      </c>
      <c r="U17" s="5"/>
      <c r="V17" s="5"/>
      <c r="W17" s="5"/>
      <c r="X17" s="6"/>
      <c r="Y17" s="6"/>
      <c r="Z17" s="5"/>
      <c r="AA17" s="5"/>
      <c r="AB17" s="5"/>
      <c r="AC17" s="5"/>
      <c r="AD17" s="5"/>
      <c r="AE17" s="5"/>
      <c r="AF17" s="5"/>
      <c r="AG17" s="5"/>
    </row>
    <row r="18" spans="1:33" x14ac:dyDescent="0.25">
      <c r="A18" t="s">
        <v>26</v>
      </c>
      <c r="B18" s="1">
        <v>1</v>
      </c>
      <c r="C18" s="5">
        <v>12</v>
      </c>
      <c r="D18" s="5">
        <v>128</v>
      </c>
      <c r="E18" s="5">
        <v>16</v>
      </c>
      <c r="F18" s="6">
        <f t="shared" si="0"/>
        <v>10.666666666666666</v>
      </c>
      <c r="G18" s="5"/>
      <c r="H18" s="19">
        <v>13</v>
      </c>
      <c r="I18" s="19">
        <v>12</v>
      </c>
      <c r="J18" s="19">
        <v>17</v>
      </c>
      <c r="K18" s="19">
        <v>19</v>
      </c>
      <c r="L18" s="19">
        <v>19</v>
      </c>
      <c r="M18" s="19">
        <v>18</v>
      </c>
      <c r="N18" s="19">
        <v>10</v>
      </c>
      <c r="O18" s="19">
        <v>20</v>
      </c>
      <c r="P18" s="6"/>
      <c r="Q18" s="1" t="s">
        <v>14</v>
      </c>
      <c r="R18" t="s">
        <v>15</v>
      </c>
      <c r="U18" s="5">
        <v>12</v>
      </c>
      <c r="V18" s="5">
        <v>128</v>
      </c>
      <c r="W18" s="5">
        <v>16</v>
      </c>
      <c r="X18" s="6">
        <f t="shared" si="1"/>
        <v>10.666666666666666</v>
      </c>
      <c r="Y18" s="6"/>
      <c r="Z18" s="6">
        <v>13</v>
      </c>
      <c r="AA18" s="6">
        <v>12</v>
      </c>
      <c r="AB18" s="6">
        <v>17</v>
      </c>
      <c r="AC18" s="6">
        <v>19</v>
      </c>
      <c r="AD18" s="6">
        <v>19</v>
      </c>
      <c r="AE18" s="6">
        <v>18</v>
      </c>
      <c r="AF18" s="6">
        <v>10</v>
      </c>
      <c r="AG18" s="6">
        <v>20</v>
      </c>
    </row>
    <row r="19" spans="1:33" x14ac:dyDescent="0.25">
      <c r="A19" t="s">
        <v>27</v>
      </c>
      <c r="B19" s="1">
        <v>1</v>
      </c>
      <c r="C19" s="5">
        <v>17</v>
      </c>
      <c r="D19" s="5">
        <v>145</v>
      </c>
      <c r="E19" s="5">
        <v>15</v>
      </c>
      <c r="F19" s="6">
        <f t="shared" si="0"/>
        <v>8.5294117647058822</v>
      </c>
      <c r="G19" s="5"/>
      <c r="H19" s="19">
        <v>17</v>
      </c>
      <c r="I19" s="19">
        <v>0</v>
      </c>
      <c r="J19" s="19">
        <v>23</v>
      </c>
      <c r="K19" s="19">
        <v>31</v>
      </c>
      <c r="L19" s="19">
        <v>27</v>
      </c>
      <c r="M19" s="19">
        <v>24</v>
      </c>
      <c r="N19" s="19">
        <v>1</v>
      </c>
      <c r="O19" s="19">
        <v>22</v>
      </c>
      <c r="P19" s="6"/>
      <c r="Q19" s="5" t="s">
        <v>14</v>
      </c>
      <c r="R19"/>
      <c r="S19" t="s">
        <v>15</v>
      </c>
      <c r="U19" s="5">
        <v>17</v>
      </c>
      <c r="V19" s="5">
        <v>145</v>
      </c>
      <c r="W19" s="5">
        <v>15</v>
      </c>
      <c r="X19" s="6">
        <f t="shared" si="1"/>
        <v>8.5294117647058822</v>
      </c>
      <c r="Y19" s="6"/>
      <c r="Z19" s="6">
        <v>17</v>
      </c>
      <c r="AA19" s="6">
        <v>0</v>
      </c>
      <c r="AB19" s="6">
        <v>23</v>
      </c>
      <c r="AC19" s="6">
        <v>31</v>
      </c>
      <c r="AD19" s="6">
        <v>27</v>
      </c>
      <c r="AE19" s="6">
        <v>24</v>
      </c>
      <c r="AF19" s="6">
        <v>1</v>
      </c>
      <c r="AG19" s="6">
        <v>22</v>
      </c>
    </row>
    <row r="20" spans="1:33" x14ac:dyDescent="0.25">
      <c r="A20" t="s">
        <v>28</v>
      </c>
      <c r="B20" s="1">
        <v>1</v>
      </c>
      <c r="C20" s="5">
        <v>14</v>
      </c>
      <c r="D20" s="5">
        <v>141</v>
      </c>
      <c r="E20" s="5">
        <v>19</v>
      </c>
      <c r="F20" s="6">
        <f t="shared" si="0"/>
        <v>10.071428571428571</v>
      </c>
      <c r="G20" s="5"/>
      <c r="H20" s="19">
        <v>18</v>
      </c>
      <c r="I20" s="19">
        <v>3</v>
      </c>
      <c r="J20" s="19">
        <v>22</v>
      </c>
      <c r="K20" s="19">
        <v>22</v>
      </c>
      <c r="L20" s="19">
        <v>29</v>
      </c>
      <c r="M20" s="19">
        <v>13</v>
      </c>
      <c r="N20" s="19">
        <v>9</v>
      </c>
      <c r="O20" s="19">
        <v>25</v>
      </c>
      <c r="P20" s="6"/>
      <c r="Q20" s="5" t="s">
        <v>14</v>
      </c>
      <c r="R20"/>
      <c r="S20" t="s">
        <v>15</v>
      </c>
      <c r="U20" s="5">
        <v>14</v>
      </c>
      <c r="V20" s="5">
        <v>141</v>
      </c>
      <c r="W20" s="5">
        <v>19</v>
      </c>
      <c r="X20" s="6">
        <f t="shared" si="1"/>
        <v>10.071428571428571</v>
      </c>
      <c r="Y20" s="6"/>
      <c r="Z20" s="6">
        <v>18</v>
      </c>
      <c r="AA20" s="6">
        <v>3</v>
      </c>
      <c r="AB20" s="6">
        <v>22</v>
      </c>
      <c r="AC20" s="6">
        <v>22</v>
      </c>
      <c r="AD20" s="6">
        <v>29</v>
      </c>
      <c r="AE20" s="6">
        <v>13</v>
      </c>
      <c r="AF20" s="6">
        <v>9</v>
      </c>
      <c r="AG20" s="6">
        <v>25</v>
      </c>
    </row>
    <row r="21" spans="1:33" x14ac:dyDescent="0.25">
      <c r="A21" t="s">
        <v>29</v>
      </c>
      <c r="B21" s="1">
        <v>1</v>
      </c>
      <c r="C21" s="5">
        <v>7</v>
      </c>
      <c r="D21" s="5">
        <v>40</v>
      </c>
      <c r="E21" s="5">
        <v>11</v>
      </c>
      <c r="F21" s="6">
        <f t="shared" si="0"/>
        <v>5.7142857142857144</v>
      </c>
      <c r="G21" s="5"/>
      <c r="H21" s="19">
        <v>13</v>
      </c>
      <c r="I21" s="19">
        <v>2</v>
      </c>
      <c r="J21" s="19">
        <v>5</v>
      </c>
      <c r="K21" s="19">
        <v>12</v>
      </c>
      <c r="L21" s="19">
        <v>3</v>
      </c>
      <c r="M21" s="19">
        <v>2</v>
      </c>
      <c r="N21" s="19">
        <v>0</v>
      </c>
      <c r="O21" s="19">
        <v>3</v>
      </c>
      <c r="P21" s="6"/>
      <c r="Q21" s="1" t="s">
        <v>14</v>
      </c>
      <c r="R21" t="s">
        <v>15</v>
      </c>
      <c r="U21" s="5">
        <v>7</v>
      </c>
      <c r="V21" s="5">
        <v>40</v>
      </c>
      <c r="W21" s="5">
        <v>11</v>
      </c>
      <c r="X21" s="6">
        <f t="shared" si="1"/>
        <v>5.7142857142857144</v>
      </c>
      <c r="Y21" s="6"/>
      <c r="Z21" s="6">
        <v>13</v>
      </c>
      <c r="AA21" s="6">
        <v>2</v>
      </c>
      <c r="AB21" s="6">
        <v>5</v>
      </c>
      <c r="AC21" s="6">
        <v>12</v>
      </c>
      <c r="AD21" s="6">
        <v>3</v>
      </c>
      <c r="AE21" s="6">
        <v>2</v>
      </c>
      <c r="AF21" s="6">
        <v>0</v>
      </c>
      <c r="AG21" s="6">
        <v>3</v>
      </c>
    </row>
    <row r="22" spans="1:33" x14ac:dyDescent="0.25">
      <c r="A22" t="s">
        <v>30</v>
      </c>
      <c r="B22" s="1">
        <v>1</v>
      </c>
      <c r="C22" s="5">
        <v>44</v>
      </c>
      <c r="D22" s="5">
        <v>223</v>
      </c>
      <c r="E22" s="5">
        <v>16</v>
      </c>
      <c r="F22" s="6">
        <f t="shared" si="0"/>
        <v>5.0681818181818183</v>
      </c>
      <c r="G22" s="5"/>
      <c r="H22" s="19">
        <v>11</v>
      </c>
      <c r="I22" s="19">
        <v>21</v>
      </c>
      <c r="J22" s="19">
        <v>40</v>
      </c>
      <c r="K22" s="19">
        <v>25</v>
      </c>
      <c r="L22" s="19">
        <v>23</v>
      </c>
      <c r="M22" s="19">
        <v>20</v>
      </c>
      <c r="N22" s="19">
        <v>13</v>
      </c>
      <c r="O22" s="19">
        <v>70</v>
      </c>
      <c r="P22" s="6"/>
      <c r="Q22" s="5" t="s">
        <v>14</v>
      </c>
      <c r="R22"/>
      <c r="S22" t="s">
        <v>15</v>
      </c>
      <c r="U22" s="5">
        <v>44</v>
      </c>
      <c r="V22" s="5">
        <v>223</v>
      </c>
      <c r="W22" s="5">
        <v>16</v>
      </c>
      <c r="X22" s="6">
        <f t="shared" si="1"/>
        <v>5.0681818181818183</v>
      </c>
      <c r="Y22" s="6"/>
      <c r="Z22" s="6">
        <v>11</v>
      </c>
      <c r="AA22" s="6">
        <v>21</v>
      </c>
      <c r="AB22" s="6">
        <v>40</v>
      </c>
      <c r="AC22" s="6">
        <v>25</v>
      </c>
      <c r="AD22" s="6">
        <v>23</v>
      </c>
      <c r="AE22" s="6">
        <v>20</v>
      </c>
      <c r="AF22" s="6">
        <v>13</v>
      </c>
      <c r="AG22" s="6">
        <v>70</v>
      </c>
    </row>
    <row r="23" spans="1:33" x14ac:dyDescent="0.25">
      <c r="A23" t="s">
        <v>31</v>
      </c>
      <c r="B23" s="1">
        <v>1</v>
      </c>
      <c r="C23" s="5">
        <v>3</v>
      </c>
      <c r="D23" s="5">
        <v>5</v>
      </c>
      <c r="E23" s="5">
        <v>2</v>
      </c>
      <c r="F23" s="6">
        <f t="shared" si="0"/>
        <v>1.6666666666666667</v>
      </c>
      <c r="G23" s="5"/>
      <c r="H23" s="19">
        <v>2</v>
      </c>
      <c r="I23" s="19">
        <v>0</v>
      </c>
      <c r="J23" s="19">
        <v>0</v>
      </c>
      <c r="K23" s="19">
        <v>2</v>
      </c>
      <c r="L23" s="19">
        <v>0</v>
      </c>
      <c r="M23" s="19">
        <v>1</v>
      </c>
      <c r="N23" s="19">
        <v>0</v>
      </c>
      <c r="O23" s="19">
        <v>0</v>
      </c>
      <c r="P23" s="6"/>
      <c r="Q23" s="5" t="s">
        <v>12</v>
      </c>
      <c r="R23"/>
      <c r="U23" s="5"/>
      <c r="V23" s="5"/>
      <c r="W23" s="5"/>
      <c r="X23" s="6"/>
      <c r="Y23" s="6"/>
      <c r="Z23" s="6"/>
      <c r="AA23" s="6"/>
      <c r="AB23" s="6"/>
      <c r="AC23" s="6"/>
      <c r="AD23" s="6"/>
      <c r="AE23" s="6"/>
      <c r="AF23" s="6"/>
      <c r="AG23" s="6"/>
    </row>
    <row r="24" spans="1:33" x14ac:dyDescent="0.25">
      <c r="A24" t="s">
        <v>32</v>
      </c>
      <c r="B24" s="1">
        <v>1</v>
      </c>
      <c r="C24" s="5">
        <v>38</v>
      </c>
      <c r="D24" s="5">
        <v>181</v>
      </c>
      <c r="E24" s="5">
        <v>14</v>
      </c>
      <c r="F24" s="6">
        <f t="shared" si="0"/>
        <v>4.7631578947368425</v>
      </c>
      <c r="G24" s="5"/>
      <c r="H24" s="19">
        <v>16</v>
      </c>
      <c r="I24" s="19">
        <v>6</v>
      </c>
      <c r="J24" s="19">
        <v>36</v>
      </c>
      <c r="K24" s="19">
        <v>23</v>
      </c>
      <c r="L24" s="19">
        <v>47</v>
      </c>
      <c r="M24" s="19">
        <v>12</v>
      </c>
      <c r="N24" s="19">
        <v>7</v>
      </c>
      <c r="O24" s="19">
        <v>34</v>
      </c>
      <c r="P24" s="6"/>
      <c r="Q24" s="5" t="s">
        <v>14</v>
      </c>
      <c r="R24"/>
      <c r="S24" t="s">
        <v>15</v>
      </c>
      <c r="U24" s="5">
        <v>38</v>
      </c>
      <c r="V24" s="5">
        <v>181</v>
      </c>
      <c r="W24" s="5">
        <v>14</v>
      </c>
      <c r="X24" s="6">
        <f t="shared" si="1"/>
        <v>4.7631578947368425</v>
      </c>
      <c r="Y24" s="6"/>
      <c r="Z24" s="6">
        <v>16</v>
      </c>
      <c r="AA24" s="6">
        <v>6</v>
      </c>
      <c r="AB24" s="6">
        <v>36</v>
      </c>
      <c r="AC24" s="6">
        <v>23</v>
      </c>
      <c r="AD24" s="6">
        <v>47</v>
      </c>
      <c r="AE24" s="6">
        <v>12</v>
      </c>
      <c r="AF24" s="6">
        <v>7</v>
      </c>
      <c r="AG24" s="6">
        <v>34</v>
      </c>
    </row>
    <row r="25" spans="1:33" x14ac:dyDescent="0.25">
      <c r="A25" t="s">
        <v>33</v>
      </c>
      <c r="B25" s="1">
        <v>1</v>
      </c>
      <c r="C25" s="5">
        <v>7</v>
      </c>
      <c r="D25" s="5">
        <v>26</v>
      </c>
      <c r="E25" s="5">
        <v>6</v>
      </c>
      <c r="F25" s="6">
        <f t="shared" si="0"/>
        <v>3.7142857142857144</v>
      </c>
      <c r="G25" s="5"/>
      <c r="H25" s="19">
        <v>6</v>
      </c>
      <c r="I25" s="19">
        <v>2</v>
      </c>
      <c r="J25" s="19">
        <v>0</v>
      </c>
      <c r="K25" s="19">
        <v>10</v>
      </c>
      <c r="L25" s="19">
        <v>3</v>
      </c>
      <c r="M25" s="19">
        <v>2</v>
      </c>
      <c r="N25" s="19">
        <v>0</v>
      </c>
      <c r="O25" s="19">
        <v>3</v>
      </c>
      <c r="P25" s="6"/>
      <c r="Q25" s="9" t="s">
        <v>12</v>
      </c>
      <c r="R25"/>
      <c r="U25" s="5">
        <v>7</v>
      </c>
      <c r="V25" s="5">
        <v>26</v>
      </c>
      <c r="W25" s="5">
        <v>6</v>
      </c>
      <c r="X25" s="6">
        <f t="shared" si="1"/>
        <v>3.7142857142857144</v>
      </c>
      <c r="Y25" s="6"/>
      <c r="Z25" s="6">
        <v>6</v>
      </c>
      <c r="AA25" s="6">
        <v>2</v>
      </c>
      <c r="AB25" s="6">
        <v>0</v>
      </c>
      <c r="AC25" s="6">
        <v>10</v>
      </c>
      <c r="AD25" s="6">
        <v>3</v>
      </c>
      <c r="AE25" s="6">
        <v>2</v>
      </c>
      <c r="AF25" s="6">
        <v>0</v>
      </c>
      <c r="AG25" s="6">
        <v>3</v>
      </c>
    </row>
    <row r="26" spans="1:33" x14ac:dyDescent="0.25">
      <c r="A26" t="s">
        <v>34</v>
      </c>
      <c r="B26" s="1">
        <v>1</v>
      </c>
      <c r="C26" s="5">
        <v>8</v>
      </c>
      <c r="D26" s="5">
        <v>16</v>
      </c>
      <c r="E26" s="5">
        <v>3</v>
      </c>
      <c r="F26" s="6">
        <f t="shared" si="0"/>
        <v>2</v>
      </c>
      <c r="G26" s="5"/>
      <c r="H26" s="19">
        <v>0</v>
      </c>
      <c r="I26" s="19">
        <v>0</v>
      </c>
      <c r="J26" s="19">
        <v>0</v>
      </c>
      <c r="K26" s="19">
        <v>5</v>
      </c>
      <c r="L26" s="19">
        <v>4</v>
      </c>
      <c r="M26" s="19">
        <v>2</v>
      </c>
      <c r="N26" s="19">
        <v>0</v>
      </c>
      <c r="O26" s="19">
        <v>5</v>
      </c>
      <c r="P26" s="6"/>
      <c r="Q26" s="9" t="s">
        <v>12</v>
      </c>
      <c r="R26"/>
      <c r="U26" s="5"/>
      <c r="V26" s="5"/>
      <c r="W26" s="5"/>
      <c r="X26" s="6"/>
      <c r="Y26" s="6"/>
      <c r="Z26" s="6"/>
      <c r="AA26" s="6"/>
      <c r="AB26" s="6"/>
      <c r="AC26" s="6"/>
      <c r="AD26" s="6"/>
      <c r="AE26" s="6"/>
      <c r="AF26" s="6"/>
      <c r="AG26" s="6"/>
    </row>
    <row r="27" spans="1:33" x14ac:dyDescent="0.25">
      <c r="A27" t="s">
        <v>35</v>
      </c>
      <c r="B27" s="1">
        <v>1</v>
      </c>
      <c r="C27" s="5">
        <v>6</v>
      </c>
      <c r="D27" s="5">
        <v>55</v>
      </c>
      <c r="E27" s="5">
        <v>13</v>
      </c>
      <c r="F27" s="6">
        <f t="shared" si="0"/>
        <v>9.1666666666666661</v>
      </c>
      <c r="G27" s="5"/>
      <c r="H27" s="19">
        <v>8</v>
      </c>
      <c r="I27" s="19">
        <v>6</v>
      </c>
      <c r="J27" s="19">
        <v>7</v>
      </c>
      <c r="K27" s="19">
        <v>10</v>
      </c>
      <c r="L27" s="19">
        <v>10</v>
      </c>
      <c r="M27" s="19">
        <v>8</v>
      </c>
      <c r="N27" s="19">
        <v>0</v>
      </c>
      <c r="O27" s="19">
        <v>6</v>
      </c>
      <c r="P27" s="6"/>
      <c r="Q27" s="5" t="s">
        <v>14</v>
      </c>
      <c r="R27"/>
      <c r="S27" t="s">
        <v>15</v>
      </c>
      <c r="U27" s="5">
        <v>6</v>
      </c>
      <c r="V27" s="5">
        <v>55</v>
      </c>
      <c r="W27" s="5">
        <v>13</v>
      </c>
      <c r="X27" s="6">
        <f t="shared" si="1"/>
        <v>9.1666666666666661</v>
      </c>
      <c r="Y27" s="6"/>
      <c r="Z27" s="6">
        <v>8</v>
      </c>
      <c r="AA27" s="6">
        <v>6</v>
      </c>
      <c r="AB27" s="6">
        <v>7</v>
      </c>
      <c r="AC27" s="6">
        <v>10</v>
      </c>
      <c r="AD27" s="6">
        <v>10</v>
      </c>
      <c r="AE27" s="6">
        <v>8</v>
      </c>
      <c r="AF27" s="6">
        <v>0</v>
      </c>
      <c r="AG27" s="6">
        <v>6</v>
      </c>
    </row>
    <row r="28" spans="1:33" x14ac:dyDescent="0.25">
      <c r="A28" t="s">
        <v>36</v>
      </c>
      <c r="B28" s="1">
        <v>1</v>
      </c>
      <c r="C28" s="5">
        <v>11</v>
      </c>
      <c r="D28" s="5">
        <v>61</v>
      </c>
      <c r="E28" s="5">
        <v>16</v>
      </c>
      <c r="F28" s="6">
        <f t="shared" si="0"/>
        <v>5.5454545454545459</v>
      </c>
      <c r="G28" s="5"/>
      <c r="H28" s="19">
        <v>1</v>
      </c>
      <c r="I28" s="19">
        <v>16</v>
      </c>
      <c r="J28" s="19">
        <v>20</v>
      </c>
      <c r="K28" s="19">
        <v>4</v>
      </c>
      <c r="L28" s="19">
        <v>7</v>
      </c>
      <c r="M28" s="19">
        <v>6</v>
      </c>
      <c r="N28" s="19">
        <v>2</v>
      </c>
      <c r="O28" s="19">
        <v>5</v>
      </c>
      <c r="P28" s="6"/>
      <c r="Q28" s="1" t="s">
        <v>12</v>
      </c>
      <c r="R28"/>
      <c r="U28" s="5"/>
      <c r="V28" s="5"/>
      <c r="W28" s="5"/>
      <c r="X28" s="6"/>
      <c r="Y28" s="6"/>
      <c r="Z28" s="6"/>
      <c r="AA28" s="6"/>
      <c r="AB28" s="6"/>
      <c r="AC28" s="6"/>
      <c r="AD28" s="6"/>
      <c r="AE28" s="6"/>
      <c r="AF28" s="6"/>
      <c r="AG28" s="6"/>
    </row>
    <row r="29" spans="1:33" x14ac:dyDescent="0.25">
      <c r="A29" t="s">
        <v>37</v>
      </c>
      <c r="B29" s="1">
        <v>1</v>
      </c>
      <c r="C29" s="5">
        <v>27</v>
      </c>
      <c r="D29" s="5">
        <v>112</v>
      </c>
      <c r="E29" s="5">
        <v>9</v>
      </c>
      <c r="F29" s="6">
        <f t="shared" si="0"/>
        <v>4.1481481481481479</v>
      </c>
      <c r="G29" s="5"/>
      <c r="H29" s="19">
        <v>10</v>
      </c>
      <c r="I29" s="19">
        <v>4</v>
      </c>
      <c r="J29" s="19">
        <v>13</v>
      </c>
      <c r="K29" s="19">
        <v>28</v>
      </c>
      <c r="L29" s="19">
        <v>35</v>
      </c>
      <c r="M29" s="19">
        <v>10</v>
      </c>
      <c r="N29" s="19">
        <v>0</v>
      </c>
      <c r="O29" s="19">
        <v>12</v>
      </c>
      <c r="P29" s="6"/>
      <c r="Q29" s="5" t="s">
        <v>14</v>
      </c>
      <c r="R29"/>
      <c r="S29" t="s">
        <v>15</v>
      </c>
      <c r="U29" s="5">
        <v>27</v>
      </c>
      <c r="V29" s="5">
        <v>112</v>
      </c>
      <c r="W29" s="5">
        <v>9</v>
      </c>
      <c r="X29" s="6">
        <f t="shared" si="1"/>
        <v>4.1481481481481479</v>
      </c>
      <c r="Y29" s="6"/>
      <c r="Z29" s="6">
        <v>10</v>
      </c>
      <c r="AA29" s="6">
        <v>4</v>
      </c>
      <c r="AB29" s="6">
        <v>13</v>
      </c>
      <c r="AC29" s="6">
        <v>28</v>
      </c>
      <c r="AD29" s="6">
        <v>35</v>
      </c>
      <c r="AE29" s="6">
        <v>10</v>
      </c>
      <c r="AF29" s="6">
        <v>0</v>
      </c>
      <c r="AG29" s="6">
        <v>12</v>
      </c>
    </row>
    <row r="30" spans="1:33" x14ac:dyDescent="0.25">
      <c r="A30" t="s">
        <v>38</v>
      </c>
      <c r="B30" s="1">
        <v>1</v>
      </c>
      <c r="C30" s="5">
        <v>3</v>
      </c>
      <c r="D30" s="5">
        <v>21</v>
      </c>
      <c r="E30" s="5">
        <v>9</v>
      </c>
      <c r="F30" s="6">
        <f t="shared" si="0"/>
        <v>7</v>
      </c>
      <c r="G30" s="5"/>
      <c r="H30" s="5">
        <v>2</v>
      </c>
      <c r="I30" s="5">
        <v>5</v>
      </c>
      <c r="J30" s="5">
        <v>2</v>
      </c>
      <c r="K30" s="5">
        <v>2</v>
      </c>
      <c r="L30" s="5">
        <v>3</v>
      </c>
      <c r="M30" s="5">
        <v>2</v>
      </c>
      <c r="N30" s="5">
        <v>3</v>
      </c>
      <c r="O30" s="5">
        <v>2</v>
      </c>
      <c r="P30" s="5"/>
      <c r="Q30" s="5" t="s">
        <v>14</v>
      </c>
      <c r="R30"/>
      <c r="S30" t="s">
        <v>15</v>
      </c>
      <c r="U30" s="5">
        <v>3</v>
      </c>
      <c r="V30" s="5">
        <v>21</v>
      </c>
      <c r="W30" s="5">
        <v>9</v>
      </c>
      <c r="X30" s="6">
        <f t="shared" si="1"/>
        <v>7</v>
      </c>
      <c r="Y30" s="6"/>
      <c r="Z30" s="5">
        <v>2</v>
      </c>
      <c r="AA30" s="5">
        <v>5</v>
      </c>
      <c r="AB30" s="5">
        <v>2</v>
      </c>
      <c r="AC30" s="5">
        <v>2</v>
      </c>
      <c r="AD30" s="5">
        <v>3</v>
      </c>
      <c r="AE30" s="5">
        <v>2</v>
      </c>
      <c r="AF30" s="5">
        <v>3</v>
      </c>
      <c r="AG30" s="5">
        <v>2</v>
      </c>
    </row>
    <row r="31" spans="1:33" x14ac:dyDescent="0.25">
      <c r="A31" t="s">
        <v>39</v>
      </c>
      <c r="B31" s="1">
        <v>1</v>
      </c>
      <c r="C31" s="5">
        <v>30</v>
      </c>
      <c r="D31" s="5">
        <v>118</v>
      </c>
      <c r="E31" s="5">
        <v>10</v>
      </c>
      <c r="F31" s="6">
        <f t="shared" si="0"/>
        <v>3.9333333333333331</v>
      </c>
      <c r="G31" s="5"/>
      <c r="H31" s="5">
        <v>9</v>
      </c>
      <c r="I31" s="5">
        <v>16</v>
      </c>
      <c r="J31" s="5">
        <v>21</v>
      </c>
      <c r="K31" s="5">
        <v>15</v>
      </c>
      <c r="L31" s="5">
        <v>46</v>
      </c>
      <c r="M31" s="5">
        <v>2</v>
      </c>
      <c r="N31" s="5">
        <v>7</v>
      </c>
      <c r="O31" s="5">
        <v>2</v>
      </c>
      <c r="P31" s="5"/>
      <c r="Q31" s="5" t="s">
        <v>14</v>
      </c>
      <c r="R31"/>
      <c r="S31" t="s">
        <v>15</v>
      </c>
      <c r="U31" s="5"/>
      <c r="V31" s="5"/>
      <c r="W31" s="5"/>
      <c r="X31" s="6"/>
      <c r="Y31" s="6"/>
      <c r="Z31" s="5"/>
      <c r="AA31" s="5"/>
      <c r="AB31" s="5"/>
      <c r="AC31" s="5"/>
      <c r="AD31" s="5"/>
      <c r="AE31" s="5"/>
      <c r="AF31" s="5"/>
      <c r="AG31" s="5"/>
    </row>
    <row r="32" spans="1:33" x14ac:dyDescent="0.25">
      <c r="A32" t="s">
        <v>40</v>
      </c>
      <c r="B32" s="1">
        <v>1</v>
      </c>
      <c r="C32" s="5">
        <v>6</v>
      </c>
      <c r="D32" s="5">
        <v>22</v>
      </c>
      <c r="E32" s="5">
        <v>9</v>
      </c>
      <c r="F32" s="6">
        <f t="shared" si="0"/>
        <v>3.6666666666666665</v>
      </c>
      <c r="G32" s="5"/>
      <c r="H32" s="5">
        <v>4</v>
      </c>
      <c r="I32" s="5">
        <v>2</v>
      </c>
      <c r="J32" s="5">
        <v>6</v>
      </c>
      <c r="K32" s="5">
        <v>5</v>
      </c>
      <c r="L32" s="5">
        <v>1</v>
      </c>
      <c r="M32" s="5">
        <v>2</v>
      </c>
      <c r="N32" s="5">
        <v>0</v>
      </c>
      <c r="O32" s="5">
        <v>2</v>
      </c>
      <c r="P32" s="5"/>
      <c r="Q32" s="1" t="s">
        <v>12</v>
      </c>
      <c r="R32"/>
      <c r="U32" s="5"/>
      <c r="V32" s="5"/>
      <c r="W32" s="5"/>
      <c r="X32" s="6"/>
      <c r="Y32" s="6"/>
      <c r="Z32" s="5"/>
      <c r="AA32" s="5"/>
      <c r="AB32" s="5"/>
      <c r="AC32" s="5"/>
      <c r="AD32" s="5"/>
      <c r="AE32" s="5"/>
      <c r="AF32" s="5"/>
      <c r="AG32" s="5"/>
    </row>
    <row r="33" spans="1:33" x14ac:dyDescent="0.25">
      <c r="A33" t="s">
        <v>41</v>
      </c>
      <c r="B33" s="1">
        <v>1</v>
      </c>
      <c r="C33" s="5">
        <v>5</v>
      </c>
      <c r="D33" s="5">
        <v>30</v>
      </c>
      <c r="E33" s="5">
        <v>8</v>
      </c>
      <c r="F33" s="6">
        <f t="shared" si="0"/>
        <v>6</v>
      </c>
      <c r="G33" s="5"/>
      <c r="H33" s="5">
        <v>6</v>
      </c>
      <c r="I33" s="5">
        <v>5</v>
      </c>
      <c r="J33" s="5">
        <v>2</v>
      </c>
      <c r="K33" s="5">
        <v>3</v>
      </c>
      <c r="L33" s="5">
        <v>5</v>
      </c>
      <c r="M33" s="5">
        <v>3</v>
      </c>
      <c r="N33" s="5">
        <v>0</v>
      </c>
      <c r="O33" s="5">
        <v>6</v>
      </c>
      <c r="P33" s="5"/>
      <c r="Q33" s="1" t="s">
        <v>12</v>
      </c>
      <c r="R33"/>
      <c r="U33" s="5"/>
      <c r="V33" s="5"/>
      <c r="W33" s="5"/>
      <c r="X33" s="6"/>
      <c r="Y33" s="6"/>
      <c r="Z33" s="5"/>
      <c r="AA33" s="5"/>
      <c r="AB33" s="5"/>
      <c r="AC33" s="5"/>
      <c r="AD33" s="5"/>
      <c r="AE33" s="5"/>
      <c r="AF33" s="5"/>
      <c r="AG33" s="5"/>
    </row>
    <row r="34" spans="1:33" x14ac:dyDescent="0.25">
      <c r="A34" t="s">
        <v>42</v>
      </c>
      <c r="B34" s="1">
        <v>1</v>
      </c>
      <c r="C34" s="5">
        <v>25</v>
      </c>
      <c r="D34" s="5">
        <v>46</v>
      </c>
      <c r="E34" s="5">
        <v>4</v>
      </c>
      <c r="F34" s="6">
        <f t="shared" si="0"/>
        <v>1.84</v>
      </c>
      <c r="G34" s="5"/>
      <c r="H34" s="5">
        <v>3</v>
      </c>
      <c r="I34" s="5">
        <v>1</v>
      </c>
      <c r="J34" s="5">
        <v>1</v>
      </c>
      <c r="K34" s="5">
        <v>2</v>
      </c>
      <c r="L34" s="5">
        <v>0</v>
      </c>
      <c r="M34" s="5">
        <v>9</v>
      </c>
      <c r="N34" s="5">
        <v>0</v>
      </c>
      <c r="O34" s="5">
        <v>30</v>
      </c>
      <c r="P34" s="5"/>
      <c r="Q34" s="1" t="s">
        <v>12</v>
      </c>
      <c r="R34"/>
      <c r="U34" s="5">
        <v>25</v>
      </c>
      <c r="V34" s="5">
        <v>46</v>
      </c>
      <c r="W34" s="5">
        <v>4</v>
      </c>
      <c r="X34" s="6">
        <f t="shared" si="1"/>
        <v>1.84</v>
      </c>
      <c r="Y34" s="6"/>
      <c r="Z34" s="5">
        <v>3</v>
      </c>
      <c r="AA34" s="5">
        <v>1</v>
      </c>
      <c r="AB34" s="5">
        <v>1</v>
      </c>
      <c r="AC34" s="5">
        <v>2</v>
      </c>
      <c r="AD34" s="5">
        <v>0</v>
      </c>
      <c r="AE34" s="5">
        <v>9</v>
      </c>
      <c r="AF34" s="5">
        <v>0</v>
      </c>
      <c r="AG34" s="5">
        <v>30</v>
      </c>
    </row>
    <row r="35" spans="1:33" x14ac:dyDescent="0.25">
      <c r="A35" t="s">
        <v>43</v>
      </c>
      <c r="B35" s="1">
        <v>1</v>
      </c>
      <c r="C35" s="5">
        <v>3</v>
      </c>
      <c r="D35" s="5">
        <v>27</v>
      </c>
      <c r="E35" s="5">
        <v>14</v>
      </c>
      <c r="F35" s="6">
        <f t="shared" si="0"/>
        <v>9</v>
      </c>
      <c r="G35" s="5"/>
      <c r="H35" s="5">
        <v>3</v>
      </c>
      <c r="I35" s="5">
        <v>4</v>
      </c>
      <c r="J35" s="5">
        <v>3</v>
      </c>
      <c r="K35" s="5">
        <v>5</v>
      </c>
      <c r="L35" s="5">
        <v>2</v>
      </c>
      <c r="M35" s="5">
        <v>4</v>
      </c>
      <c r="N35" s="5">
        <v>3</v>
      </c>
      <c r="O35" s="5">
        <v>3</v>
      </c>
      <c r="P35" s="5"/>
      <c r="Q35" s="1" t="s">
        <v>15</v>
      </c>
      <c r="R35" t="s">
        <v>15</v>
      </c>
      <c r="U35" s="5">
        <v>3</v>
      </c>
      <c r="V35" s="5">
        <v>27</v>
      </c>
      <c r="W35" s="5">
        <v>14</v>
      </c>
      <c r="X35" s="6">
        <f t="shared" si="1"/>
        <v>9</v>
      </c>
      <c r="Y35" s="6"/>
      <c r="Z35" s="5">
        <v>3</v>
      </c>
      <c r="AA35" s="5">
        <v>4</v>
      </c>
      <c r="AB35" s="5">
        <v>3</v>
      </c>
      <c r="AC35" s="5">
        <v>5</v>
      </c>
      <c r="AD35" s="5">
        <v>2</v>
      </c>
      <c r="AE35" s="5">
        <v>4</v>
      </c>
      <c r="AF35" s="5">
        <v>3</v>
      </c>
      <c r="AG35" s="5">
        <v>3</v>
      </c>
    </row>
    <row r="36" spans="1:33" x14ac:dyDescent="0.25">
      <c r="A36" t="s">
        <v>44</v>
      </c>
      <c r="B36" s="1">
        <v>1</v>
      </c>
      <c r="C36" s="5">
        <v>8</v>
      </c>
      <c r="D36" s="5">
        <v>48</v>
      </c>
      <c r="E36" s="5">
        <v>9</v>
      </c>
      <c r="F36" s="6">
        <f t="shared" si="0"/>
        <v>6</v>
      </c>
      <c r="G36" s="5"/>
      <c r="H36" s="5">
        <v>4</v>
      </c>
      <c r="I36" s="5">
        <v>2</v>
      </c>
      <c r="J36" s="5">
        <v>7</v>
      </c>
      <c r="K36" s="5">
        <v>14</v>
      </c>
      <c r="L36" s="5">
        <v>13</v>
      </c>
      <c r="M36" s="5">
        <v>7</v>
      </c>
      <c r="N36" s="5">
        <v>0</v>
      </c>
      <c r="O36" s="5">
        <v>1</v>
      </c>
      <c r="P36" s="5"/>
      <c r="Q36" s="5" t="s">
        <v>14</v>
      </c>
      <c r="R36"/>
      <c r="S36" t="s">
        <v>15</v>
      </c>
      <c r="U36" s="5">
        <v>8</v>
      </c>
      <c r="V36" s="5">
        <v>48</v>
      </c>
      <c r="W36" s="5">
        <v>9</v>
      </c>
      <c r="X36" s="6">
        <f t="shared" si="1"/>
        <v>6</v>
      </c>
      <c r="Y36" s="6"/>
      <c r="Z36" s="5">
        <v>4</v>
      </c>
      <c r="AA36" s="5">
        <v>2</v>
      </c>
      <c r="AB36" s="5">
        <v>7</v>
      </c>
      <c r="AC36" s="5">
        <v>14</v>
      </c>
      <c r="AD36" s="5">
        <v>13</v>
      </c>
      <c r="AE36" s="5">
        <v>7</v>
      </c>
      <c r="AF36" s="5">
        <v>0</v>
      </c>
      <c r="AG36" s="5">
        <v>1</v>
      </c>
    </row>
    <row r="37" spans="1:33" x14ac:dyDescent="0.25">
      <c r="A37" t="s">
        <v>45</v>
      </c>
      <c r="B37" s="1">
        <v>1</v>
      </c>
      <c r="C37" s="5">
        <v>5</v>
      </c>
      <c r="D37" s="5">
        <v>35</v>
      </c>
      <c r="E37" s="5">
        <v>12</v>
      </c>
      <c r="F37" s="6">
        <f t="shared" si="0"/>
        <v>7</v>
      </c>
      <c r="G37" s="5"/>
      <c r="H37" s="5">
        <v>6</v>
      </c>
      <c r="I37" s="5">
        <v>3</v>
      </c>
      <c r="J37" s="5">
        <v>7</v>
      </c>
      <c r="K37" s="5">
        <v>8</v>
      </c>
      <c r="L37" s="5">
        <v>6</v>
      </c>
      <c r="M37" s="5">
        <v>1</v>
      </c>
      <c r="N37" s="5">
        <v>1</v>
      </c>
      <c r="O37" s="5">
        <v>3</v>
      </c>
      <c r="P37" s="5"/>
      <c r="Q37" s="5" t="s">
        <v>14</v>
      </c>
      <c r="R37"/>
      <c r="S37" t="s">
        <v>15</v>
      </c>
      <c r="U37" s="5">
        <v>5</v>
      </c>
      <c r="V37" s="5">
        <v>35</v>
      </c>
      <c r="W37" s="5">
        <v>12</v>
      </c>
      <c r="X37" s="6">
        <f t="shared" si="1"/>
        <v>7</v>
      </c>
      <c r="Y37" s="6"/>
      <c r="Z37" s="5">
        <v>6</v>
      </c>
      <c r="AA37" s="5">
        <v>3</v>
      </c>
      <c r="AB37" s="5">
        <v>7</v>
      </c>
      <c r="AC37" s="5">
        <v>8</v>
      </c>
      <c r="AD37" s="5">
        <v>6</v>
      </c>
      <c r="AE37" s="5">
        <v>1</v>
      </c>
      <c r="AF37" s="5">
        <v>1</v>
      </c>
      <c r="AG37" s="5">
        <v>3</v>
      </c>
    </row>
    <row r="38" spans="1:33" x14ac:dyDescent="0.25">
      <c r="A38" t="s">
        <v>46</v>
      </c>
      <c r="B38" s="1">
        <v>1</v>
      </c>
      <c r="C38" s="5">
        <v>9</v>
      </c>
      <c r="D38" s="5">
        <v>49</v>
      </c>
      <c r="E38" s="5">
        <v>7</v>
      </c>
      <c r="F38" s="6">
        <f t="shared" si="0"/>
        <v>5.4444444444444446</v>
      </c>
      <c r="G38" s="5"/>
      <c r="H38" s="5">
        <v>9</v>
      </c>
      <c r="I38" s="5">
        <v>2</v>
      </c>
      <c r="J38" s="5">
        <v>7</v>
      </c>
      <c r="K38" s="5">
        <v>14</v>
      </c>
      <c r="L38" s="5">
        <v>10</v>
      </c>
      <c r="M38" s="5">
        <v>3</v>
      </c>
      <c r="N38" s="5">
        <v>0</v>
      </c>
      <c r="O38" s="5">
        <v>4</v>
      </c>
      <c r="P38" s="5"/>
      <c r="Q38" s="1" t="s">
        <v>12</v>
      </c>
      <c r="R38"/>
      <c r="U38" s="5">
        <v>9</v>
      </c>
      <c r="V38" s="5">
        <v>49</v>
      </c>
      <c r="W38" s="5">
        <v>7</v>
      </c>
      <c r="X38" s="6">
        <f t="shared" si="1"/>
        <v>5.4444444444444446</v>
      </c>
      <c r="Y38" s="6"/>
      <c r="Z38" s="5">
        <v>9</v>
      </c>
      <c r="AA38" s="5">
        <v>2</v>
      </c>
      <c r="AB38" s="5">
        <v>7</v>
      </c>
      <c r="AC38" s="5">
        <v>14</v>
      </c>
      <c r="AD38" s="5">
        <v>10</v>
      </c>
      <c r="AE38" s="5">
        <v>3</v>
      </c>
      <c r="AF38" s="5">
        <v>0</v>
      </c>
      <c r="AG38" s="5">
        <v>4</v>
      </c>
    </row>
    <row r="39" spans="1:33" x14ac:dyDescent="0.25">
      <c r="A39" s="7" t="s">
        <v>120</v>
      </c>
      <c r="B39" s="1">
        <v>1</v>
      </c>
      <c r="C39" s="5">
        <v>9</v>
      </c>
      <c r="D39" s="5">
        <v>36</v>
      </c>
      <c r="E39" s="5">
        <v>12</v>
      </c>
      <c r="F39" s="6">
        <f t="shared" si="0"/>
        <v>4</v>
      </c>
      <c r="G39" s="5"/>
      <c r="H39" s="5">
        <v>3</v>
      </c>
      <c r="I39" s="5">
        <v>4</v>
      </c>
      <c r="J39" s="5">
        <v>7</v>
      </c>
      <c r="K39" s="5">
        <v>3</v>
      </c>
      <c r="L39" s="5">
        <v>2</v>
      </c>
      <c r="M39" s="5">
        <v>5</v>
      </c>
      <c r="N39" s="5">
        <v>3</v>
      </c>
      <c r="O39" s="5">
        <v>9</v>
      </c>
      <c r="P39" s="5"/>
      <c r="Q39" s="10" t="s">
        <v>14</v>
      </c>
      <c r="R39" s="10" t="s">
        <v>14</v>
      </c>
      <c r="S39" s="10"/>
      <c r="T39" s="10"/>
      <c r="U39" s="7"/>
      <c r="V39" s="7"/>
      <c r="W39" s="7"/>
      <c r="X39" s="6"/>
      <c r="Y39" s="6"/>
      <c r="Z39" s="7"/>
      <c r="AA39" s="7"/>
      <c r="AB39" s="7"/>
      <c r="AC39" s="7"/>
      <c r="AD39" s="7"/>
      <c r="AE39" s="7"/>
      <c r="AF39" s="7"/>
      <c r="AG39" s="7"/>
    </row>
    <row r="40" spans="1:33" x14ac:dyDescent="0.25">
      <c r="C40" s="6"/>
      <c r="D40" s="6"/>
      <c r="E40" s="6"/>
      <c r="F40" s="6"/>
      <c r="G40" s="6"/>
      <c r="H40" s="6"/>
      <c r="I40" s="6"/>
      <c r="J40" s="6"/>
      <c r="K40" s="6"/>
      <c r="L40" s="6"/>
      <c r="M40" s="6"/>
      <c r="N40" s="6"/>
      <c r="O40" s="6"/>
      <c r="P40" s="6"/>
      <c r="Q40" s="10"/>
      <c r="R40" s="10"/>
      <c r="S40" s="10"/>
      <c r="T40" s="10"/>
      <c r="U40" s="7"/>
      <c r="V40" s="7"/>
      <c r="W40" s="7"/>
      <c r="X40" s="6"/>
      <c r="Y40" s="6"/>
      <c r="Z40" s="7"/>
      <c r="AA40" s="7"/>
      <c r="AB40" s="7"/>
      <c r="AC40" s="7"/>
      <c r="AD40" s="7"/>
      <c r="AE40" s="7"/>
      <c r="AF40" s="7"/>
      <c r="AG40" s="7"/>
    </row>
    <row r="41" spans="1:33" x14ac:dyDescent="0.25">
      <c r="A41" t="s">
        <v>47</v>
      </c>
      <c r="B41" s="1">
        <v>2</v>
      </c>
      <c r="C41" s="5">
        <v>9</v>
      </c>
      <c r="D41" s="5">
        <v>57</v>
      </c>
      <c r="E41" s="5">
        <v>10</v>
      </c>
      <c r="F41" s="6">
        <f t="shared" si="0"/>
        <v>6.333333333333333</v>
      </c>
      <c r="G41" s="5"/>
      <c r="H41" s="5">
        <v>3</v>
      </c>
      <c r="I41" s="5">
        <v>4</v>
      </c>
      <c r="J41" s="5">
        <v>14</v>
      </c>
      <c r="K41" s="5">
        <v>9</v>
      </c>
      <c r="L41" s="5">
        <v>10</v>
      </c>
      <c r="M41" s="5">
        <v>4</v>
      </c>
      <c r="N41" s="5">
        <v>2</v>
      </c>
      <c r="O41" s="5">
        <v>11</v>
      </c>
      <c r="P41" s="5"/>
      <c r="Q41" s="1" t="s">
        <v>12</v>
      </c>
      <c r="R41"/>
      <c r="U41" s="5">
        <v>9</v>
      </c>
      <c r="V41" s="5">
        <v>57</v>
      </c>
      <c r="W41" s="5">
        <v>10</v>
      </c>
      <c r="X41" s="6">
        <f t="shared" si="1"/>
        <v>6.333333333333333</v>
      </c>
      <c r="Y41" s="6"/>
      <c r="Z41" s="5">
        <v>3</v>
      </c>
      <c r="AA41" s="5">
        <v>4</v>
      </c>
      <c r="AB41" s="5">
        <v>14</v>
      </c>
      <c r="AC41" s="5">
        <v>9</v>
      </c>
      <c r="AD41" s="5">
        <v>10</v>
      </c>
      <c r="AE41" s="5">
        <v>4</v>
      </c>
      <c r="AF41" s="5">
        <v>2</v>
      </c>
      <c r="AG41" s="5">
        <v>11</v>
      </c>
    </row>
    <row r="42" spans="1:33" x14ac:dyDescent="0.25">
      <c r="A42" t="s">
        <v>48</v>
      </c>
      <c r="B42" s="1">
        <v>2</v>
      </c>
      <c r="C42" s="5">
        <v>4</v>
      </c>
      <c r="D42" s="5">
        <v>13</v>
      </c>
      <c r="E42" s="5">
        <v>5</v>
      </c>
      <c r="F42" s="6">
        <f t="shared" si="0"/>
        <v>3.25</v>
      </c>
      <c r="G42" s="5"/>
      <c r="H42" s="5">
        <v>0</v>
      </c>
      <c r="I42" s="5">
        <v>0</v>
      </c>
      <c r="J42" s="5">
        <v>1</v>
      </c>
      <c r="K42" s="5">
        <v>7</v>
      </c>
      <c r="L42" s="5">
        <v>0</v>
      </c>
      <c r="M42" s="5">
        <v>4</v>
      </c>
      <c r="N42" s="5">
        <v>0</v>
      </c>
      <c r="O42" s="5">
        <v>1</v>
      </c>
      <c r="P42" s="5"/>
      <c r="Q42" s="1" t="s">
        <v>14</v>
      </c>
      <c r="R42" s="1" t="s">
        <v>14</v>
      </c>
      <c r="U42" s="5">
        <v>4</v>
      </c>
      <c r="V42" s="5">
        <v>13</v>
      </c>
      <c r="W42" s="5">
        <v>5</v>
      </c>
      <c r="X42" s="6">
        <f t="shared" si="1"/>
        <v>3.25</v>
      </c>
      <c r="Y42" s="6"/>
      <c r="Z42" s="5">
        <v>0</v>
      </c>
      <c r="AA42" s="5">
        <v>0</v>
      </c>
      <c r="AB42" s="5">
        <v>1</v>
      </c>
      <c r="AC42" s="5">
        <v>7</v>
      </c>
      <c r="AD42" s="5">
        <v>0</v>
      </c>
      <c r="AE42" s="5">
        <v>4</v>
      </c>
      <c r="AF42" s="5">
        <v>0</v>
      </c>
      <c r="AG42" s="5">
        <v>1</v>
      </c>
    </row>
    <row r="43" spans="1:33" x14ac:dyDescent="0.25">
      <c r="A43" t="s">
        <v>49</v>
      </c>
      <c r="B43" s="1">
        <v>2</v>
      </c>
      <c r="C43" s="5">
        <v>5</v>
      </c>
      <c r="D43" s="5">
        <v>18</v>
      </c>
      <c r="E43" s="5">
        <v>5</v>
      </c>
      <c r="F43" s="6">
        <f t="shared" si="0"/>
        <v>3.6</v>
      </c>
      <c r="G43" s="5"/>
      <c r="H43" s="5">
        <v>4</v>
      </c>
      <c r="I43" s="5">
        <v>0</v>
      </c>
      <c r="J43" s="5">
        <v>0</v>
      </c>
      <c r="K43" s="5">
        <v>3</v>
      </c>
      <c r="L43" s="5">
        <v>5</v>
      </c>
      <c r="M43" s="5">
        <v>3</v>
      </c>
      <c r="N43" s="5">
        <v>0</v>
      </c>
      <c r="O43" s="5">
        <v>3</v>
      </c>
      <c r="P43" s="5"/>
      <c r="Q43" s="1" t="s">
        <v>12</v>
      </c>
      <c r="R43"/>
      <c r="U43" s="5"/>
      <c r="V43" s="5"/>
      <c r="W43" s="5"/>
      <c r="X43" s="6"/>
      <c r="Y43" s="6"/>
      <c r="Z43" s="5"/>
      <c r="AA43" s="5"/>
      <c r="AB43" s="5"/>
      <c r="AC43" s="5"/>
      <c r="AD43" s="5"/>
      <c r="AE43" s="5"/>
      <c r="AF43" s="5"/>
      <c r="AG43" s="5"/>
    </row>
    <row r="44" spans="1:33" x14ac:dyDescent="0.25">
      <c r="A44" t="s">
        <v>50</v>
      </c>
      <c r="B44" s="1">
        <v>2</v>
      </c>
      <c r="C44" s="5">
        <v>3</v>
      </c>
      <c r="D44" s="5">
        <v>8</v>
      </c>
      <c r="E44" s="5">
        <v>4</v>
      </c>
      <c r="F44" s="6">
        <f t="shared" si="0"/>
        <v>2.6666666666666665</v>
      </c>
      <c r="G44" s="5"/>
      <c r="H44" s="5">
        <v>4</v>
      </c>
      <c r="I44" s="5">
        <v>0</v>
      </c>
      <c r="J44" s="5">
        <v>0</v>
      </c>
      <c r="K44" s="5">
        <v>4</v>
      </c>
      <c r="L44" s="5">
        <v>0</v>
      </c>
      <c r="M44" s="5">
        <v>0</v>
      </c>
      <c r="N44" s="5">
        <v>0</v>
      </c>
      <c r="O44" s="5">
        <v>0</v>
      </c>
      <c r="P44" s="5"/>
      <c r="Q44" s="1" t="s">
        <v>12</v>
      </c>
      <c r="R44"/>
      <c r="U44" s="5">
        <v>3</v>
      </c>
      <c r="V44" s="5">
        <v>8</v>
      </c>
      <c r="W44" s="5">
        <v>4</v>
      </c>
      <c r="X44" s="6">
        <f t="shared" si="1"/>
        <v>2.6666666666666665</v>
      </c>
      <c r="Y44" s="6"/>
      <c r="Z44" s="5">
        <v>4</v>
      </c>
      <c r="AA44" s="5">
        <v>0</v>
      </c>
      <c r="AB44" s="5">
        <v>0</v>
      </c>
      <c r="AC44" s="5">
        <v>4</v>
      </c>
      <c r="AD44" s="5">
        <v>0</v>
      </c>
      <c r="AE44" s="5">
        <v>0</v>
      </c>
      <c r="AF44" s="5">
        <v>0</v>
      </c>
      <c r="AG44" s="5">
        <v>0</v>
      </c>
    </row>
    <row r="45" spans="1:33" x14ac:dyDescent="0.25">
      <c r="A45" t="s">
        <v>51</v>
      </c>
      <c r="B45" s="1">
        <v>2</v>
      </c>
      <c r="C45" s="5">
        <v>9</v>
      </c>
      <c r="D45" s="5">
        <v>76</v>
      </c>
      <c r="E45" s="5">
        <v>16</v>
      </c>
      <c r="F45" s="6">
        <f t="shared" si="0"/>
        <v>8.4444444444444446</v>
      </c>
      <c r="G45" s="5"/>
      <c r="H45" s="5">
        <v>14</v>
      </c>
      <c r="I45" s="5">
        <v>0</v>
      </c>
      <c r="J45" s="5">
        <v>7</v>
      </c>
      <c r="K45" s="5">
        <v>14</v>
      </c>
      <c r="L45" s="5">
        <v>15</v>
      </c>
      <c r="M45" s="5">
        <v>9</v>
      </c>
      <c r="N45" s="5">
        <v>0</v>
      </c>
      <c r="O45" s="5">
        <v>17</v>
      </c>
      <c r="P45" s="5"/>
      <c r="Q45" s="1" t="s">
        <v>14</v>
      </c>
      <c r="R45" s="1" t="s">
        <v>14</v>
      </c>
      <c r="U45" s="5">
        <v>9</v>
      </c>
      <c r="V45" s="5">
        <v>76</v>
      </c>
      <c r="W45" s="5">
        <v>16</v>
      </c>
      <c r="X45" s="6">
        <f t="shared" si="1"/>
        <v>8.4444444444444446</v>
      </c>
      <c r="Y45" s="6"/>
      <c r="Z45" s="5">
        <v>14</v>
      </c>
      <c r="AA45" s="5">
        <v>0</v>
      </c>
      <c r="AB45" s="5">
        <v>7</v>
      </c>
      <c r="AC45" s="5">
        <v>14</v>
      </c>
      <c r="AD45" s="5">
        <v>15</v>
      </c>
      <c r="AE45" s="5">
        <v>9</v>
      </c>
      <c r="AF45" s="5">
        <v>0</v>
      </c>
      <c r="AG45" s="5">
        <v>17</v>
      </c>
    </row>
    <row r="46" spans="1:33" x14ac:dyDescent="0.25">
      <c r="A46" t="s">
        <v>52</v>
      </c>
      <c r="B46" s="1">
        <v>2</v>
      </c>
      <c r="C46" s="5">
        <v>5</v>
      </c>
      <c r="D46" s="5">
        <v>17</v>
      </c>
      <c r="E46" s="5">
        <v>6</v>
      </c>
      <c r="F46" s="6">
        <f t="shared" si="0"/>
        <v>3.4</v>
      </c>
      <c r="G46" s="5"/>
      <c r="H46" s="5">
        <v>4</v>
      </c>
      <c r="I46" s="5">
        <v>0</v>
      </c>
      <c r="J46" s="5">
        <v>2</v>
      </c>
      <c r="K46" s="5">
        <v>6</v>
      </c>
      <c r="L46" s="5">
        <v>4</v>
      </c>
      <c r="M46" s="5">
        <v>1</v>
      </c>
      <c r="N46" s="5">
        <v>0</v>
      </c>
      <c r="O46" s="5">
        <v>0</v>
      </c>
      <c r="P46" s="5"/>
      <c r="Q46" s="1" t="s">
        <v>14</v>
      </c>
      <c r="R46"/>
      <c r="S46" t="s">
        <v>14</v>
      </c>
      <c r="U46" s="5">
        <v>5</v>
      </c>
      <c r="V46" s="5">
        <v>17</v>
      </c>
      <c r="W46" s="5">
        <v>6</v>
      </c>
      <c r="X46" s="6">
        <f t="shared" si="1"/>
        <v>3.4</v>
      </c>
      <c r="Y46" s="6"/>
      <c r="Z46" s="5">
        <v>4</v>
      </c>
      <c r="AA46" s="5">
        <v>0</v>
      </c>
      <c r="AB46" s="5">
        <v>2</v>
      </c>
      <c r="AC46" s="5">
        <v>6</v>
      </c>
      <c r="AD46" s="5">
        <v>4</v>
      </c>
      <c r="AE46" s="5">
        <v>1</v>
      </c>
      <c r="AF46" s="5">
        <v>0</v>
      </c>
      <c r="AG46" s="5">
        <v>0</v>
      </c>
    </row>
    <row r="47" spans="1:33" x14ac:dyDescent="0.25">
      <c r="A47" t="s">
        <v>53</v>
      </c>
      <c r="B47" s="1">
        <v>2</v>
      </c>
      <c r="C47" s="5">
        <v>3</v>
      </c>
      <c r="D47" s="5">
        <v>7</v>
      </c>
      <c r="E47" s="5">
        <v>3</v>
      </c>
      <c r="F47" s="6">
        <f t="shared" si="0"/>
        <v>2.3333333333333335</v>
      </c>
      <c r="G47" s="5"/>
      <c r="H47" s="5">
        <v>2</v>
      </c>
      <c r="I47" s="5">
        <v>0</v>
      </c>
      <c r="J47" s="5">
        <v>0</v>
      </c>
      <c r="K47" s="5">
        <v>3</v>
      </c>
      <c r="L47" s="5">
        <v>0</v>
      </c>
      <c r="M47" s="5">
        <v>1</v>
      </c>
      <c r="N47" s="5">
        <v>1</v>
      </c>
      <c r="O47" s="5">
        <v>0</v>
      </c>
      <c r="P47" s="5"/>
      <c r="Q47" s="1" t="s">
        <v>12</v>
      </c>
      <c r="R47"/>
      <c r="U47" s="5">
        <v>3</v>
      </c>
      <c r="V47" s="5">
        <v>7</v>
      </c>
      <c r="W47" s="5">
        <v>3</v>
      </c>
      <c r="X47" s="6">
        <f t="shared" si="1"/>
        <v>2.3333333333333335</v>
      </c>
      <c r="Y47" s="6"/>
      <c r="Z47" s="5">
        <v>2</v>
      </c>
      <c r="AA47" s="5">
        <v>0</v>
      </c>
      <c r="AB47" s="5">
        <v>0</v>
      </c>
      <c r="AC47" s="5">
        <v>3</v>
      </c>
      <c r="AD47" s="5">
        <v>0</v>
      </c>
      <c r="AE47" s="5">
        <v>1</v>
      </c>
      <c r="AF47" s="5">
        <v>1</v>
      </c>
      <c r="AG47" s="5">
        <v>0</v>
      </c>
    </row>
    <row r="48" spans="1:33" x14ac:dyDescent="0.25">
      <c r="A48" t="s">
        <v>54</v>
      </c>
      <c r="B48" s="1">
        <v>2</v>
      </c>
      <c r="C48" s="5">
        <v>9</v>
      </c>
      <c r="D48" s="5">
        <v>54</v>
      </c>
      <c r="E48" s="5">
        <v>9</v>
      </c>
      <c r="F48" s="6">
        <f t="shared" si="0"/>
        <v>6</v>
      </c>
      <c r="G48" s="5"/>
      <c r="H48" s="5">
        <v>1</v>
      </c>
      <c r="I48" s="5">
        <v>8</v>
      </c>
      <c r="J48" s="5">
        <v>10</v>
      </c>
      <c r="K48" s="5">
        <v>15</v>
      </c>
      <c r="L48" s="5">
        <v>12</v>
      </c>
      <c r="M48" s="5">
        <v>4</v>
      </c>
      <c r="N48" s="5">
        <v>4</v>
      </c>
      <c r="O48" s="5">
        <v>0</v>
      </c>
      <c r="P48" s="5"/>
      <c r="Q48" s="1" t="s">
        <v>14</v>
      </c>
      <c r="R48" s="1" t="s">
        <v>14</v>
      </c>
      <c r="U48" s="5">
        <v>9</v>
      </c>
      <c r="V48" s="5">
        <v>54</v>
      </c>
      <c r="W48" s="5">
        <v>9</v>
      </c>
      <c r="X48" s="6">
        <f t="shared" si="1"/>
        <v>6</v>
      </c>
      <c r="Y48" s="6"/>
      <c r="Z48" s="5">
        <v>1</v>
      </c>
      <c r="AA48" s="5">
        <v>8</v>
      </c>
      <c r="AB48" s="5">
        <v>10</v>
      </c>
      <c r="AC48" s="5">
        <v>15</v>
      </c>
      <c r="AD48" s="5">
        <v>12</v>
      </c>
      <c r="AE48" s="5">
        <v>4</v>
      </c>
      <c r="AF48" s="5">
        <v>4</v>
      </c>
      <c r="AG48" s="5">
        <v>0</v>
      </c>
    </row>
    <row r="49" spans="1:33" x14ac:dyDescent="0.25">
      <c r="A49" t="s">
        <v>55</v>
      </c>
      <c r="B49" s="1">
        <v>2</v>
      </c>
      <c r="C49" s="5">
        <v>4</v>
      </c>
      <c r="D49" s="5">
        <v>19</v>
      </c>
      <c r="E49" s="5">
        <v>7</v>
      </c>
      <c r="F49" s="6">
        <f t="shared" si="0"/>
        <v>4.75</v>
      </c>
      <c r="G49" s="5"/>
      <c r="H49" s="5">
        <v>1</v>
      </c>
      <c r="I49" s="5">
        <v>0</v>
      </c>
      <c r="J49" s="5">
        <v>0</v>
      </c>
      <c r="K49" s="5">
        <v>6</v>
      </c>
      <c r="L49" s="5">
        <v>1</v>
      </c>
      <c r="M49" s="5">
        <v>6</v>
      </c>
      <c r="N49" s="5">
        <v>0</v>
      </c>
      <c r="O49" s="5">
        <v>5</v>
      </c>
      <c r="P49" s="5"/>
      <c r="Q49" s="1" t="s">
        <v>14</v>
      </c>
      <c r="R49" s="1" t="s">
        <v>14</v>
      </c>
      <c r="U49" s="5">
        <v>4</v>
      </c>
      <c r="V49" s="5">
        <v>19</v>
      </c>
      <c r="W49" s="5">
        <v>7</v>
      </c>
      <c r="X49" s="6">
        <f t="shared" si="1"/>
        <v>4.75</v>
      </c>
      <c r="Y49" s="6"/>
      <c r="Z49" s="5">
        <v>1</v>
      </c>
      <c r="AA49" s="5">
        <v>0</v>
      </c>
      <c r="AB49" s="5">
        <v>0</v>
      </c>
      <c r="AC49" s="5">
        <v>6</v>
      </c>
      <c r="AD49" s="5">
        <v>1</v>
      </c>
      <c r="AE49" s="5">
        <v>6</v>
      </c>
      <c r="AF49" s="5">
        <v>0</v>
      </c>
      <c r="AG49" s="5">
        <v>5</v>
      </c>
    </row>
    <row r="50" spans="1:33" x14ac:dyDescent="0.25">
      <c r="A50" t="s">
        <v>56</v>
      </c>
      <c r="B50" s="1">
        <v>2</v>
      </c>
      <c r="C50" s="5">
        <v>10</v>
      </c>
      <c r="D50" s="5">
        <v>92</v>
      </c>
      <c r="E50" s="5">
        <v>18</v>
      </c>
      <c r="F50" s="6">
        <f t="shared" si="0"/>
        <v>9.1999999999999993</v>
      </c>
      <c r="G50" s="5"/>
      <c r="H50" s="5">
        <v>1</v>
      </c>
      <c r="I50" s="5">
        <v>0</v>
      </c>
      <c r="J50" s="5">
        <v>0</v>
      </c>
      <c r="K50" s="5">
        <v>6</v>
      </c>
      <c r="L50" s="5">
        <v>1</v>
      </c>
      <c r="M50" s="5">
        <v>6</v>
      </c>
      <c r="N50" s="5">
        <v>0</v>
      </c>
      <c r="O50" s="5">
        <v>5</v>
      </c>
      <c r="P50" s="5"/>
      <c r="Q50" s="1" t="s">
        <v>12</v>
      </c>
      <c r="R50"/>
      <c r="U50" s="5"/>
      <c r="V50" s="5"/>
      <c r="W50" s="5"/>
      <c r="X50" s="6"/>
      <c r="Y50" s="6"/>
      <c r="Z50" s="5"/>
      <c r="AA50" s="5"/>
      <c r="AB50" s="5"/>
      <c r="AC50" s="5"/>
      <c r="AD50" s="5"/>
      <c r="AE50" s="5"/>
      <c r="AF50" s="5"/>
      <c r="AG50" s="5"/>
    </row>
    <row r="51" spans="1:33" x14ac:dyDescent="0.25">
      <c r="A51" t="s">
        <v>57</v>
      </c>
      <c r="B51" s="1">
        <v>2</v>
      </c>
      <c r="C51" s="5">
        <v>4</v>
      </c>
      <c r="D51" s="5">
        <v>28</v>
      </c>
      <c r="E51" s="5">
        <v>7</v>
      </c>
      <c r="F51" s="6">
        <f t="shared" si="0"/>
        <v>7</v>
      </c>
      <c r="G51" s="5"/>
      <c r="H51" s="5">
        <v>4</v>
      </c>
      <c r="I51" s="5">
        <v>0</v>
      </c>
      <c r="J51" s="5">
        <v>3</v>
      </c>
      <c r="K51" s="5">
        <v>3</v>
      </c>
      <c r="L51" s="5">
        <v>1</v>
      </c>
      <c r="M51" s="5">
        <v>0</v>
      </c>
      <c r="N51" s="5">
        <v>0</v>
      </c>
      <c r="O51" s="5">
        <v>4</v>
      </c>
      <c r="P51" s="5"/>
      <c r="Q51" s="1" t="s">
        <v>12</v>
      </c>
      <c r="R51"/>
      <c r="U51" s="5"/>
      <c r="V51" s="5"/>
      <c r="W51" s="5"/>
      <c r="X51" s="6"/>
      <c r="Y51" s="6"/>
      <c r="Z51" s="5"/>
      <c r="AA51" s="5"/>
      <c r="AB51" s="5"/>
      <c r="AC51" s="5"/>
      <c r="AD51" s="5"/>
      <c r="AE51" s="5"/>
      <c r="AF51" s="5"/>
      <c r="AG51" s="5"/>
    </row>
    <row r="52" spans="1:33" x14ac:dyDescent="0.25">
      <c r="A52" t="s">
        <v>58</v>
      </c>
      <c r="B52" s="1">
        <v>2</v>
      </c>
      <c r="C52" s="5">
        <v>3</v>
      </c>
      <c r="D52" s="5">
        <v>12</v>
      </c>
      <c r="E52" s="5">
        <v>4</v>
      </c>
      <c r="F52" s="6">
        <f t="shared" si="0"/>
        <v>4</v>
      </c>
      <c r="G52" s="5"/>
      <c r="H52" s="5">
        <v>1</v>
      </c>
      <c r="I52" s="5">
        <v>2</v>
      </c>
      <c r="J52" s="5">
        <v>0</v>
      </c>
      <c r="K52" s="5">
        <v>6</v>
      </c>
      <c r="L52" s="5">
        <v>0</v>
      </c>
      <c r="M52" s="5">
        <v>0</v>
      </c>
      <c r="N52" s="5">
        <v>0</v>
      </c>
      <c r="O52" s="5">
        <v>3</v>
      </c>
      <c r="P52" s="5"/>
      <c r="Q52" s="1" t="s">
        <v>12</v>
      </c>
      <c r="R52"/>
      <c r="U52" s="5">
        <v>3</v>
      </c>
      <c r="V52" s="5">
        <v>12</v>
      </c>
      <c r="W52" s="5">
        <v>4</v>
      </c>
      <c r="X52" s="6">
        <f t="shared" si="1"/>
        <v>4</v>
      </c>
      <c r="Y52" s="6"/>
      <c r="Z52" s="5">
        <v>1</v>
      </c>
      <c r="AA52" s="5">
        <v>2</v>
      </c>
      <c r="AB52" s="5">
        <v>0</v>
      </c>
      <c r="AC52" s="5">
        <v>6</v>
      </c>
      <c r="AD52" s="5">
        <v>0</v>
      </c>
      <c r="AE52" s="5">
        <v>0</v>
      </c>
      <c r="AF52" s="5">
        <v>0</v>
      </c>
      <c r="AG52" s="5">
        <v>3</v>
      </c>
    </row>
    <row r="53" spans="1:33" x14ac:dyDescent="0.25">
      <c r="A53" t="s">
        <v>59</v>
      </c>
      <c r="B53" s="1">
        <v>2</v>
      </c>
      <c r="C53" s="5">
        <v>6</v>
      </c>
      <c r="D53" s="5">
        <v>32</v>
      </c>
      <c r="E53" s="5">
        <v>11</v>
      </c>
      <c r="F53" s="6">
        <f t="shared" si="0"/>
        <v>5.333333333333333</v>
      </c>
      <c r="G53" s="5"/>
      <c r="H53" s="5">
        <v>7</v>
      </c>
      <c r="I53" s="5">
        <v>4</v>
      </c>
      <c r="J53" s="5">
        <v>5</v>
      </c>
      <c r="K53" s="5">
        <v>9</v>
      </c>
      <c r="L53" s="5">
        <v>6</v>
      </c>
      <c r="M53" s="5">
        <v>1</v>
      </c>
      <c r="N53" s="5">
        <v>0</v>
      </c>
      <c r="O53" s="5">
        <v>0</v>
      </c>
      <c r="P53" s="5"/>
      <c r="Q53" s="1" t="s">
        <v>14</v>
      </c>
      <c r="R53"/>
      <c r="S53" t="s">
        <v>14</v>
      </c>
      <c r="U53" s="5">
        <v>6</v>
      </c>
      <c r="V53" s="5">
        <v>32</v>
      </c>
      <c r="W53" s="5">
        <v>11</v>
      </c>
      <c r="X53" s="6">
        <f t="shared" si="1"/>
        <v>5.333333333333333</v>
      </c>
      <c r="Y53" s="6"/>
      <c r="Z53" s="5">
        <v>7</v>
      </c>
      <c r="AA53" s="5">
        <v>4</v>
      </c>
      <c r="AB53" s="5">
        <v>5</v>
      </c>
      <c r="AC53" s="5">
        <v>9</v>
      </c>
      <c r="AD53" s="5">
        <v>6</v>
      </c>
      <c r="AE53" s="5">
        <v>1</v>
      </c>
      <c r="AF53" s="5">
        <v>0</v>
      </c>
      <c r="AG53" s="5">
        <v>0</v>
      </c>
    </row>
    <row r="54" spans="1:33" x14ac:dyDescent="0.25">
      <c r="A54" t="s">
        <v>60</v>
      </c>
      <c r="B54" s="1">
        <v>2</v>
      </c>
      <c r="C54" s="5">
        <v>5</v>
      </c>
      <c r="D54" s="5">
        <v>30</v>
      </c>
      <c r="E54" s="5">
        <v>10</v>
      </c>
      <c r="F54" s="6">
        <f t="shared" si="0"/>
        <v>6</v>
      </c>
      <c r="G54" s="5"/>
      <c r="H54" s="5">
        <v>3</v>
      </c>
      <c r="I54" s="5">
        <v>1</v>
      </c>
      <c r="J54" s="5">
        <v>2</v>
      </c>
      <c r="K54" s="5">
        <v>3</v>
      </c>
      <c r="L54" s="5">
        <v>6</v>
      </c>
      <c r="M54" s="5">
        <v>8</v>
      </c>
      <c r="N54" s="5">
        <v>0</v>
      </c>
      <c r="O54" s="5">
        <v>7</v>
      </c>
      <c r="P54" s="5"/>
      <c r="Q54" s="1" t="s">
        <v>12</v>
      </c>
      <c r="R54"/>
      <c r="U54" s="5"/>
      <c r="V54" s="5"/>
      <c r="W54" s="5"/>
      <c r="X54" s="6"/>
      <c r="Y54" s="6"/>
      <c r="Z54" s="5"/>
      <c r="AA54" s="5"/>
      <c r="AB54" s="5"/>
      <c r="AC54" s="5"/>
      <c r="AD54" s="5"/>
      <c r="AE54" s="5"/>
      <c r="AF54" s="5"/>
      <c r="AG54" s="5"/>
    </row>
    <row r="55" spans="1:33" x14ac:dyDescent="0.25">
      <c r="A55" t="s">
        <v>61</v>
      </c>
      <c r="B55" s="1">
        <v>2</v>
      </c>
      <c r="C55" s="5">
        <v>5</v>
      </c>
      <c r="D55" s="5">
        <v>17</v>
      </c>
      <c r="E55" s="5">
        <v>6</v>
      </c>
      <c r="F55" s="6">
        <f t="shared" si="0"/>
        <v>3.4</v>
      </c>
      <c r="G55" s="5"/>
      <c r="H55" s="5">
        <v>1</v>
      </c>
      <c r="I55" s="5">
        <v>0</v>
      </c>
      <c r="J55" s="5">
        <v>5</v>
      </c>
      <c r="K55" s="5">
        <v>4</v>
      </c>
      <c r="L55" s="5">
        <v>4</v>
      </c>
      <c r="M55" s="5">
        <v>2</v>
      </c>
      <c r="N55" s="5">
        <v>1</v>
      </c>
      <c r="O55" s="5">
        <v>0</v>
      </c>
      <c r="P55" s="5"/>
      <c r="Q55" s="1" t="s">
        <v>12</v>
      </c>
      <c r="R55"/>
      <c r="U55" s="5">
        <v>5</v>
      </c>
      <c r="V55" s="5">
        <v>17</v>
      </c>
      <c r="W55" s="5">
        <v>6</v>
      </c>
      <c r="X55" s="6">
        <f t="shared" si="1"/>
        <v>3.4</v>
      </c>
      <c r="Y55" s="6"/>
      <c r="Z55" s="5">
        <v>1</v>
      </c>
      <c r="AA55" s="5">
        <v>0</v>
      </c>
      <c r="AB55" s="5">
        <v>5</v>
      </c>
      <c r="AC55" s="5">
        <v>4</v>
      </c>
      <c r="AD55" s="5">
        <v>4</v>
      </c>
      <c r="AE55" s="5">
        <v>2</v>
      </c>
      <c r="AF55" s="5">
        <v>1</v>
      </c>
      <c r="AG55" s="5">
        <v>0</v>
      </c>
    </row>
    <row r="56" spans="1:33" x14ac:dyDescent="0.25">
      <c r="A56" t="s">
        <v>62</v>
      </c>
      <c r="B56" s="1">
        <v>2</v>
      </c>
      <c r="C56" s="5">
        <v>7</v>
      </c>
      <c r="D56" s="5">
        <v>40</v>
      </c>
      <c r="E56" s="5">
        <v>10</v>
      </c>
      <c r="F56" s="6">
        <f t="shared" si="0"/>
        <v>5.7142857142857144</v>
      </c>
      <c r="G56" s="5"/>
      <c r="H56" s="5">
        <v>3</v>
      </c>
      <c r="I56" s="5">
        <v>3</v>
      </c>
      <c r="J56" s="5">
        <v>9</v>
      </c>
      <c r="K56" s="5">
        <v>7</v>
      </c>
      <c r="L56" s="5">
        <v>6</v>
      </c>
      <c r="M56" s="5">
        <v>9</v>
      </c>
      <c r="N56" s="5">
        <v>0</v>
      </c>
      <c r="O56" s="5">
        <v>3</v>
      </c>
      <c r="P56" s="5"/>
      <c r="Q56" s="1" t="s">
        <v>12</v>
      </c>
      <c r="R56"/>
      <c r="U56" s="5"/>
      <c r="V56" s="5"/>
      <c r="W56" s="5"/>
      <c r="X56" s="6"/>
      <c r="Y56" s="6"/>
      <c r="Z56" s="5"/>
      <c r="AA56" s="5"/>
      <c r="AB56" s="5"/>
      <c r="AC56" s="5"/>
      <c r="AD56" s="5"/>
      <c r="AE56" s="5"/>
      <c r="AF56" s="5"/>
      <c r="AG56" s="5"/>
    </row>
    <row r="57" spans="1:33" x14ac:dyDescent="0.25">
      <c r="A57" t="s">
        <v>63</v>
      </c>
      <c r="B57" s="1">
        <v>2</v>
      </c>
      <c r="C57" s="5">
        <v>10</v>
      </c>
      <c r="D57" s="5">
        <v>66</v>
      </c>
      <c r="E57" s="5">
        <v>15</v>
      </c>
      <c r="F57" s="6">
        <f t="shared" si="0"/>
        <v>6.6</v>
      </c>
      <c r="G57" s="5"/>
      <c r="H57" s="5">
        <v>2</v>
      </c>
      <c r="I57" s="5">
        <v>8</v>
      </c>
      <c r="J57" s="5">
        <v>11</v>
      </c>
      <c r="K57" s="5">
        <v>0</v>
      </c>
      <c r="L57" s="5">
        <v>12</v>
      </c>
      <c r="M57" s="5">
        <v>11</v>
      </c>
      <c r="N57" s="5">
        <v>9</v>
      </c>
      <c r="O57" s="5">
        <v>13</v>
      </c>
      <c r="P57" s="5"/>
      <c r="Q57" s="1" t="s">
        <v>14</v>
      </c>
      <c r="R57"/>
      <c r="S57" t="s">
        <v>14</v>
      </c>
      <c r="U57" s="5"/>
      <c r="V57" s="5"/>
      <c r="W57" s="5"/>
      <c r="X57" s="6"/>
      <c r="Y57" s="6"/>
      <c r="Z57" s="5"/>
      <c r="AA57" s="5"/>
      <c r="AB57" s="5"/>
      <c r="AC57" s="5"/>
      <c r="AD57" s="5"/>
      <c r="AE57" s="5"/>
      <c r="AF57" s="5"/>
      <c r="AG57" s="5"/>
    </row>
    <row r="58" spans="1:33" x14ac:dyDescent="0.25">
      <c r="A58" t="s">
        <v>64</v>
      </c>
      <c r="B58" s="1">
        <v>2</v>
      </c>
      <c r="C58" s="5">
        <v>10</v>
      </c>
      <c r="D58" s="5">
        <v>140</v>
      </c>
      <c r="E58" s="5">
        <v>19</v>
      </c>
      <c r="F58" s="6">
        <f t="shared" si="0"/>
        <v>14</v>
      </c>
      <c r="G58" s="5"/>
      <c r="H58" s="5">
        <v>12</v>
      </c>
      <c r="I58" s="5">
        <v>15</v>
      </c>
      <c r="J58" s="5">
        <v>20</v>
      </c>
      <c r="K58" s="5">
        <v>19</v>
      </c>
      <c r="L58" s="5">
        <v>24</v>
      </c>
      <c r="M58" s="5">
        <v>17</v>
      </c>
      <c r="N58" s="5">
        <v>17</v>
      </c>
      <c r="O58" s="5">
        <v>16</v>
      </c>
      <c r="P58" s="5"/>
      <c r="Q58" s="1" t="s">
        <v>12</v>
      </c>
      <c r="R58"/>
      <c r="U58" s="5"/>
      <c r="V58" s="5"/>
      <c r="W58" s="5"/>
      <c r="X58" s="6"/>
      <c r="Y58" s="6"/>
      <c r="Z58" s="5"/>
      <c r="AA58" s="5"/>
      <c r="AB58" s="5"/>
      <c r="AC58" s="5"/>
      <c r="AD58" s="5"/>
      <c r="AE58" s="5"/>
      <c r="AF58" s="5"/>
      <c r="AG58" s="5"/>
    </row>
    <row r="59" spans="1:33" x14ac:dyDescent="0.25">
      <c r="A59" t="s">
        <v>65</v>
      </c>
      <c r="B59" s="1">
        <v>2</v>
      </c>
      <c r="C59" s="5">
        <v>12</v>
      </c>
      <c r="D59" s="5">
        <v>117</v>
      </c>
      <c r="E59" s="5">
        <v>21</v>
      </c>
      <c r="F59" s="6">
        <f t="shared" si="0"/>
        <v>9.75</v>
      </c>
      <c r="G59" s="5"/>
      <c r="H59" s="5">
        <v>14</v>
      </c>
      <c r="I59" s="5">
        <v>17</v>
      </c>
      <c r="J59" s="5">
        <v>19</v>
      </c>
      <c r="K59" s="5">
        <v>16</v>
      </c>
      <c r="L59" s="5">
        <v>17</v>
      </c>
      <c r="M59" s="5">
        <v>16</v>
      </c>
      <c r="N59" s="5">
        <v>2</v>
      </c>
      <c r="O59" s="5">
        <v>16</v>
      </c>
      <c r="P59" s="5"/>
      <c r="Q59" s="1" t="s">
        <v>14</v>
      </c>
      <c r="R59"/>
      <c r="S59" t="s">
        <v>14</v>
      </c>
      <c r="U59" s="5">
        <v>12</v>
      </c>
      <c r="V59" s="5">
        <v>117</v>
      </c>
      <c r="W59" s="5">
        <v>21</v>
      </c>
      <c r="X59" s="6">
        <f t="shared" si="1"/>
        <v>9.75</v>
      </c>
      <c r="Y59" s="6"/>
      <c r="Z59" s="5">
        <v>14</v>
      </c>
      <c r="AA59" s="5">
        <v>17</v>
      </c>
      <c r="AB59" s="5">
        <v>19</v>
      </c>
      <c r="AC59" s="5">
        <v>16</v>
      </c>
      <c r="AD59" s="5">
        <v>17</v>
      </c>
      <c r="AE59" s="5">
        <v>16</v>
      </c>
      <c r="AF59" s="5">
        <v>2</v>
      </c>
      <c r="AG59" s="5">
        <v>16</v>
      </c>
    </row>
    <row r="60" spans="1:33" x14ac:dyDescent="0.25">
      <c r="A60" t="s">
        <v>66</v>
      </c>
      <c r="B60" s="1">
        <v>2</v>
      </c>
      <c r="C60" s="5">
        <v>5</v>
      </c>
      <c r="D60" s="5">
        <v>28</v>
      </c>
      <c r="E60" s="5">
        <v>6</v>
      </c>
      <c r="F60" s="6">
        <f t="shared" si="0"/>
        <v>5.6</v>
      </c>
      <c r="G60" s="5"/>
      <c r="H60" s="5">
        <v>5</v>
      </c>
      <c r="I60" s="5">
        <v>0</v>
      </c>
      <c r="J60" s="5">
        <v>0</v>
      </c>
      <c r="K60" s="5">
        <v>9</v>
      </c>
      <c r="L60" s="5">
        <v>5</v>
      </c>
      <c r="M60" s="5">
        <v>4</v>
      </c>
      <c r="N60" s="5">
        <v>0</v>
      </c>
      <c r="O60" s="5">
        <v>5</v>
      </c>
      <c r="P60" s="5"/>
      <c r="Q60" s="1" t="s">
        <v>12</v>
      </c>
      <c r="R60"/>
      <c r="U60" s="5">
        <v>5</v>
      </c>
      <c r="V60" s="5">
        <v>28</v>
      </c>
      <c r="W60" s="5">
        <v>6</v>
      </c>
      <c r="X60" s="6">
        <f t="shared" si="1"/>
        <v>5.6</v>
      </c>
      <c r="Y60" s="6"/>
      <c r="Z60" s="5">
        <v>5</v>
      </c>
      <c r="AA60" s="5">
        <v>0</v>
      </c>
      <c r="AB60" s="5">
        <v>0</v>
      </c>
      <c r="AC60" s="5">
        <v>9</v>
      </c>
      <c r="AD60" s="5">
        <v>5</v>
      </c>
      <c r="AE60" s="5">
        <v>4</v>
      </c>
      <c r="AF60" s="5">
        <v>0</v>
      </c>
      <c r="AG60" s="5">
        <v>5</v>
      </c>
    </row>
    <row r="61" spans="1:33" x14ac:dyDescent="0.25">
      <c r="A61" t="s">
        <v>67</v>
      </c>
      <c r="B61" s="1">
        <v>2</v>
      </c>
      <c r="C61" s="5">
        <v>9</v>
      </c>
      <c r="D61" s="5">
        <v>54</v>
      </c>
      <c r="E61" s="5">
        <v>12</v>
      </c>
      <c r="F61" s="6">
        <f t="shared" si="0"/>
        <v>6</v>
      </c>
      <c r="G61" s="5"/>
      <c r="H61" s="5">
        <v>7</v>
      </c>
      <c r="I61" s="5">
        <v>12</v>
      </c>
      <c r="J61" s="5">
        <v>4</v>
      </c>
      <c r="K61" s="5">
        <v>5</v>
      </c>
      <c r="L61" s="5">
        <v>9</v>
      </c>
      <c r="M61" s="5">
        <v>6</v>
      </c>
      <c r="N61" s="5">
        <v>1</v>
      </c>
      <c r="O61" s="5">
        <v>10</v>
      </c>
      <c r="P61" s="5"/>
      <c r="Q61" s="1" t="s">
        <v>14</v>
      </c>
      <c r="R61"/>
      <c r="S61" t="s">
        <v>14</v>
      </c>
      <c r="U61" s="5"/>
      <c r="V61" s="5"/>
      <c r="W61" s="5"/>
      <c r="X61" s="6"/>
      <c r="Y61" s="6"/>
      <c r="Z61" s="5"/>
      <c r="AA61" s="5"/>
      <c r="AB61" s="5"/>
      <c r="AC61" s="5"/>
      <c r="AD61" s="5"/>
      <c r="AE61" s="5"/>
      <c r="AF61" s="5"/>
      <c r="AG61" s="5"/>
    </row>
    <row r="62" spans="1:33" x14ac:dyDescent="0.25">
      <c r="A62" t="s">
        <v>68</v>
      </c>
      <c r="B62" s="1">
        <v>2</v>
      </c>
      <c r="C62" s="5">
        <v>8</v>
      </c>
      <c r="D62" s="5">
        <v>47</v>
      </c>
      <c r="E62" s="5">
        <v>9</v>
      </c>
      <c r="F62" s="6">
        <f t="shared" si="0"/>
        <v>5.875</v>
      </c>
      <c r="G62" s="5"/>
      <c r="H62" s="5">
        <v>0</v>
      </c>
      <c r="I62" s="5">
        <v>7</v>
      </c>
      <c r="J62" s="5">
        <v>13</v>
      </c>
      <c r="K62" s="5">
        <v>9</v>
      </c>
      <c r="L62" s="5">
        <v>3</v>
      </c>
      <c r="M62" s="5">
        <v>1</v>
      </c>
      <c r="N62" s="5">
        <v>0</v>
      </c>
      <c r="O62" s="5">
        <v>14</v>
      </c>
      <c r="P62" s="5"/>
      <c r="Q62" s="5" t="s">
        <v>14</v>
      </c>
      <c r="R62"/>
      <c r="S62" t="s">
        <v>14</v>
      </c>
      <c r="U62" s="5"/>
      <c r="V62" s="5"/>
      <c r="W62" s="5"/>
      <c r="X62" s="6"/>
      <c r="Y62" s="6"/>
      <c r="Z62" s="5"/>
      <c r="AA62" s="5"/>
      <c r="AB62" s="5"/>
      <c r="AC62" s="5"/>
      <c r="AD62" s="5"/>
      <c r="AE62" s="5"/>
      <c r="AF62" s="5"/>
      <c r="AG62" s="5"/>
    </row>
    <row r="63" spans="1:33" x14ac:dyDescent="0.25">
      <c r="A63" t="s">
        <v>69</v>
      </c>
      <c r="B63" s="1">
        <v>2</v>
      </c>
      <c r="C63" s="5">
        <v>5</v>
      </c>
      <c r="D63" s="5">
        <v>21</v>
      </c>
      <c r="E63" s="5">
        <v>6</v>
      </c>
      <c r="F63" s="6">
        <f t="shared" si="0"/>
        <v>4.2</v>
      </c>
      <c r="G63" s="5"/>
      <c r="H63" s="5">
        <v>3</v>
      </c>
      <c r="I63" s="5">
        <v>3</v>
      </c>
      <c r="J63" s="5">
        <v>1</v>
      </c>
      <c r="K63" s="5">
        <v>4</v>
      </c>
      <c r="L63" s="5">
        <v>4</v>
      </c>
      <c r="M63" s="5">
        <v>6</v>
      </c>
      <c r="N63" s="5">
        <v>0</v>
      </c>
      <c r="O63" s="5">
        <v>0</v>
      </c>
      <c r="P63" s="5"/>
      <c r="Q63" s="1" t="s">
        <v>12</v>
      </c>
      <c r="R63"/>
      <c r="U63" s="5">
        <v>5</v>
      </c>
      <c r="V63" s="5">
        <v>21</v>
      </c>
      <c r="W63" s="5">
        <v>6</v>
      </c>
      <c r="X63" s="6">
        <f t="shared" si="1"/>
        <v>4.2</v>
      </c>
      <c r="Y63" s="6"/>
      <c r="Z63" s="5">
        <v>3</v>
      </c>
      <c r="AA63" s="5">
        <v>3</v>
      </c>
      <c r="AB63" s="5">
        <v>1</v>
      </c>
      <c r="AC63" s="5">
        <v>4</v>
      </c>
      <c r="AD63" s="5">
        <v>4</v>
      </c>
      <c r="AE63" s="5">
        <v>6</v>
      </c>
      <c r="AF63" s="5">
        <v>0</v>
      </c>
      <c r="AG63" s="5">
        <v>0</v>
      </c>
    </row>
    <row r="64" spans="1:33" x14ac:dyDescent="0.25">
      <c r="A64" t="s">
        <v>70</v>
      </c>
      <c r="B64" s="1">
        <v>2</v>
      </c>
      <c r="C64" s="5">
        <v>7</v>
      </c>
      <c r="D64" s="5">
        <v>48</v>
      </c>
      <c r="E64" s="5">
        <v>11</v>
      </c>
      <c r="F64" s="6">
        <f t="shared" si="0"/>
        <v>6.8571428571428568</v>
      </c>
      <c r="G64" s="5"/>
      <c r="H64" s="5">
        <v>4</v>
      </c>
      <c r="I64" s="5">
        <v>8</v>
      </c>
      <c r="J64" s="5">
        <v>3</v>
      </c>
      <c r="K64" s="5">
        <v>10</v>
      </c>
      <c r="L64" s="5">
        <v>3</v>
      </c>
      <c r="M64" s="5">
        <v>7</v>
      </c>
      <c r="N64" s="5">
        <v>5</v>
      </c>
      <c r="O64" s="5">
        <v>8</v>
      </c>
      <c r="P64" s="5"/>
      <c r="Q64" s="1" t="s">
        <v>12</v>
      </c>
      <c r="R64"/>
      <c r="U64" s="5">
        <v>7</v>
      </c>
      <c r="V64" s="5">
        <v>48</v>
      </c>
      <c r="W64" s="5">
        <v>11</v>
      </c>
      <c r="X64" s="6">
        <f t="shared" si="1"/>
        <v>6.8571428571428568</v>
      </c>
      <c r="Y64" s="6"/>
      <c r="Z64" s="5">
        <v>4</v>
      </c>
      <c r="AA64" s="5">
        <v>8</v>
      </c>
      <c r="AB64" s="5">
        <v>3</v>
      </c>
      <c r="AC64" s="5">
        <v>10</v>
      </c>
      <c r="AD64" s="5">
        <v>3</v>
      </c>
      <c r="AE64" s="5">
        <v>7</v>
      </c>
      <c r="AF64" s="5">
        <v>5</v>
      </c>
      <c r="AG64" s="5">
        <v>8</v>
      </c>
    </row>
    <row r="65" spans="1:33" x14ac:dyDescent="0.25">
      <c r="A65" t="s">
        <v>71</v>
      </c>
      <c r="B65" s="1">
        <v>2</v>
      </c>
      <c r="C65" s="5">
        <v>5</v>
      </c>
      <c r="D65" s="5">
        <v>36</v>
      </c>
      <c r="E65" s="5">
        <v>10</v>
      </c>
      <c r="F65" s="6">
        <f t="shared" si="0"/>
        <v>7.2</v>
      </c>
      <c r="G65" s="5"/>
      <c r="H65" s="5">
        <v>2</v>
      </c>
      <c r="I65" s="5">
        <v>9</v>
      </c>
      <c r="J65" s="5">
        <v>12</v>
      </c>
      <c r="K65" s="5">
        <v>4</v>
      </c>
      <c r="L65" s="5">
        <v>3</v>
      </c>
      <c r="M65" s="5">
        <v>6</v>
      </c>
      <c r="N65" s="5">
        <v>0</v>
      </c>
      <c r="O65" s="5">
        <v>0</v>
      </c>
      <c r="P65" s="5"/>
      <c r="Q65" s="1" t="s">
        <v>14</v>
      </c>
      <c r="R65"/>
      <c r="S65" t="s">
        <v>14</v>
      </c>
      <c r="U65" s="5">
        <v>5</v>
      </c>
      <c r="V65" s="5">
        <v>36</v>
      </c>
      <c r="W65" s="5">
        <v>10</v>
      </c>
      <c r="X65" s="6">
        <f t="shared" si="1"/>
        <v>7.2</v>
      </c>
      <c r="Y65" s="6"/>
      <c r="Z65" s="5">
        <v>2</v>
      </c>
      <c r="AA65" s="5">
        <v>9</v>
      </c>
      <c r="AB65" s="5">
        <v>12</v>
      </c>
      <c r="AC65" s="5">
        <v>4</v>
      </c>
      <c r="AD65" s="5">
        <v>3</v>
      </c>
      <c r="AE65" s="5">
        <v>6</v>
      </c>
      <c r="AF65" s="5">
        <v>0</v>
      </c>
      <c r="AG65" s="5">
        <v>0</v>
      </c>
    </row>
    <row r="66" spans="1:33" x14ac:dyDescent="0.25">
      <c r="A66" t="s">
        <v>72</v>
      </c>
      <c r="B66" s="1">
        <v>2</v>
      </c>
      <c r="C66" s="5">
        <v>4</v>
      </c>
      <c r="D66" s="5">
        <v>35</v>
      </c>
      <c r="E66" s="5">
        <v>11</v>
      </c>
      <c r="F66" s="6">
        <f t="shared" si="0"/>
        <v>8.75</v>
      </c>
      <c r="G66" s="5"/>
      <c r="H66" s="5">
        <v>6</v>
      </c>
      <c r="I66" s="5">
        <v>3</v>
      </c>
      <c r="J66" s="5">
        <v>3</v>
      </c>
      <c r="K66" s="5">
        <v>7</v>
      </c>
      <c r="L66" s="5">
        <v>7</v>
      </c>
      <c r="M66" s="5">
        <v>7</v>
      </c>
      <c r="N66" s="5">
        <v>0</v>
      </c>
      <c r="O66" s="5">
        <v>2</v>
      </c>
      <c r="P66" s="5"/>
      <c r="Q66" s="1" t="s">
        <v>14</v>
      </c>
      <c r="R66"/>
      <c r="S66" t="s">
        <v>14</v>
      </c>
      <c r="U66" s="5"/>
      <c r="V66" s="5"/>
      <c r="W66" s="5"/>
      <c r="X66" s="6"/>
      <c r="Y66" s="6"/>
      <c r="Z66" s="5"/>
      <c r="AA66" s="5"/>
      <c r="AB66" s="5"/>
      <c r="AC66" s="5"/>
      <c r="AD66" s="5"/>
      <c r="AE66" s="5"/>
      <c r="AF66" s="5"/>
      <c r="AG66" s="5"/>
    </row>
    <row r="67" spans="1:33" x14ac:dyDescent="0.25">
      <c r="A67" t="s">
        <v>73</v>
      </c>
      <c r="B67" s="1">
        <v>2</v>
      </c>
      <c r="C67" s="5">
        <v>10</v>
      </c>
      <c r="D67" s="5">
        <v>27</v>
      </c>
      <c r="E67" s="5">
        <v>5</v>
      </c>
      <c r="F67" s="6">
        <f t="shared" si="0"/>
        <v>2.7</v>
      </c>
      <c r="G67" s="5"/>
      <c r="H67" s="5">
        <v>1</v>
      </c>
      <c r="I67" s="5">
        <v>10</v>
      </c>
      <c r="J67" s="5">
        <v>0</v>
      </c>
      <c r="K67" s="5">
        <v>2</v>
      </c>
      <c r="L67" s="5">
        <v>0</v>
      </c>
      <c r="M67" s="5">
        <v>4</v>
      </c>
      <c r="N67" s="5">
        <v>0</v>
      </c>
      <c r="O67" s="5">
        <v>10</v>
      </c>
      <c r="P67" s="5"/>
      <c r="Q67" s="1" t="s">
        <v>12</v>
      </c>
      <c r="R67"/>
      <c r="U67" s="5"/>
      <c r="V67" s="5"/>
      <c r="W67" s="5"/>
      <c r="X67" s="6"/>
      <c r="Y67" s="6"/>
      <c r="Z67" s="5"/>
      <c r="AA67" s="5"/>
      <c r="AB67" s="5"/>
      <c r="AC67" s="5"/>
      <c r="AD67" s="5"/>
      <c r="AE67" s="5"/>
      <c r="AF67" s="5"/>
      <c r="AG67" s="5"/>
    </row>
    <row r="68" spans="1:33" x14ac:dyDescent="0.25">
      <c r="A68" t="s">
        <v>74</v>
      </c>
      <c r="B68" s="1">
        <v>2</v>
      </c>
      <c r="C68" s="5">
        <v>3</v>
      </c>
      <c r="D68" s="5">
        <v>14</v>
      </c>
      <c r="E68" s="5">
        <v>7</v>
      </c>
      <c r="F68" s="6">
        <f t="shared" si="0"/>
        <v>4.666666666666667</v>
      </c>
      <c r="G68" s="5"/>
      <c r="H68" s="5">
        <v>4</v>
      </c>
      <c r="I68" s="5">
        <v>1</v>
      </c>
      <c r="J68" s="5">
        <v>3</v>
      </c>
      <c r="K68" s="5">
        <v>4</v>
      </c>
      <c r="L68" s="5">
        <v>0</v>
      </c>
      <c r="M68" s="5">
        <v>0</v>
      </c>
      <c r="N68" s="5">
        <v>0</v>
      </c>
      <c r="O68" s="5">
        <v>2</v>
      </c>
      <c r="P68" s="5"/>
      <c r="Q68" s="1" t="s">
        <v>12</v>
      </c>
      <c r="R68"/>
      <c r="U68" s="5">
        <v>3</v>
      </c>
      <c r="V68" s="5">
        <v>14</v>
      </c>
      <c r="W68" s="5">
        <v>7</v>
      </c>
      <c r="X68" s="6">
        <f t="shared" si="1"/>
        <v>4.666666666666667</v>
      </c>
      <c r="Y68" s="6"/>
      <c r="Z68" s="5">
        <v>4</v>
      </c>
      <c r="AA68" s="5">
        <v>1</v>
      </c>
      <c r="AB68" s="5">
        <v>3</v>
      </c>
      <c r="AC68" s="5">
        <v>4</v>
      </c>
      <c r="AD68" s="5">
        <v>0</v>
      </c>
      <c r="AE68" s="5">
        <v>0</v>
      </c>
      <c r="AF68" s="5">
        <v>0</v>
      </c>
      <c r="AG68" s="5">
        <v>2</v>
      </c>
    </row>
    <row r="69" spans="1:33" x14ac:dyDescent="0.25">
      <c r="A69" t="s">
        <v>75</v>
      </c>
      <c r="B69" s="1">
        <v>2</v>
      </c>
      <c r="C69" s="5">
        <v>3</v>
      </c>
      <c r="D69" s="5">
        <v>15</v>
      </c>
      <c r="E69" s="5">
        <v>9</v>
      </c>
      <c r="F69" s="6">
        <f t="shared" si="0"/>
        <v>5</v>
      </c>
      <c r="G69" s="5"/>
      <c r="H69" s="5">
        <v>1</v>
      </c>
      <c r="I69" s="5">
        <v>3</v>
      </c>
      <c r="J69" s="5">
        <v>3</v>
      </c>
      <c r="K69" s="5">
        <v>2</v>
      </c>
      <c r="L69" s="5">
        <v>1</v>
      </c>
      <c r="M69" s="5">
        <v>3</v>
      </c>
      <c r="N69" s="5">
        <v>1</v>
      </c>
      <c r="O69" s="5">
        <v>1</v>
      </c>
      <c r="P69" s="5"/>
      <c r="Q69" s="1" t="s">
        <v>14</v>
      </c>
      <c r="R69"/>
      <c r="S69" t="s">
        <v>14</v>
      </c>
      <c r="U69" s="5"/>
      <c r="V69" s="5"/>
      <c r="W69" s="5"/>
      <c r="X69" s="6"/>
      <c r="Y69" s="6"/>
      <c r="Z69" s="5"/>
      <c r="AA69" s="5"/>
      <c r="AB69" s="5"/>
      <c r="AC69" s="5"/>
      <c r="AD69" s="5"/>
      <c r="AE69" s="5"/>
      <c r="AF69" s="5"/>
      <c r="AG69" s="5"/>
    </row>
    <row r="70" spans="1:33" x14ac:dyDescent="0.25">
      <c r="A70" t="s">
        <v>76</v>
      </c>
      <c r="B70" s="1">
        <v>2</v>
      </c>
      <c r="C70" s="5">
        <v>4</v>
      </c>
      <c r="D70" s="5">
        <v>28</v>
      </c>
      <c r="E70" s="5">
        <v>10</v>
      </c>
      <c r="F70" s="6">
        <f t="shared" si="0"/>
        <v>7</v>
      </c>
      <c r="G70" s="5"/>
      <c r="H70" s="5">
        <v>1</v>
      </c>
      <c r="I70" s="5">
        <v>6</v>
      </c>
      <c r="J70" s="5">
        <v>4</v>
      </c>
      <c r="K70" s="5">
        <v>4</v>
      </c>
      <c r="L70" s="5">
        <v>5</v>
      </c>
      <c r="M70" s="5">
        <v>5</v>
      </c>
      <c r="N70" s="5">
        <v>1</v>
      </c>
      <c r="O70" s="5">
        <v>2</v>
      </c>
      <c r="P70" s="5"/>
      <c r="Q70" s="1" t="s">
        <v>12</v>
      </c>
      <c r="R70"/>
      <c r="U70" s="5"/>
      <c r="V70" s="5"/>
      <c r="W70" s="5"/>
      <c r="X70" s="6"/>
      <c r="Y70" s="6"/>
      <c r="Z70" s="5"/>
      <c r="AA70" s="5"/>
      <c r="AB70" s="5"/>
      <c r="AC70" s="5"/>
      <c r="AD70" s="5"/>
      <c r="AE70" s="5"/>
      <c r="AF70" s="5"/>
      <c r="AG70" s="5"/>
    </row>
    <row r="71" spans="1:33" x14ac:dyDescent="0.25">
      <c r="A71" t="s">
        <v>77</v>
      </c>
      <c r="B71" s="1">
        <v>2</v>
      </c>
      <c r="C71" s="5">
        <v>6</v>
      </c>
      <c r="D71" s="5">
        <v>45</v>
      </c>
      <c r="E71" s="5">
        <v>10</v>
      </c>
      <c r="F71" s="6">
        <f t="shared" ref="F71:F88" si="2">D71/C71</f>
        <v>7.5</v>
      </c>
      <c r="G71" s="5"/>
      <c r="H71" s="5">
        <v>7</v>
      </c>
      <c r="I71" s="5">
        <v>8</v>
      </c>
      <c r="J71" s="5">
        <v>2</v>
      </c>
      <c r="K71" s="5">
        <v>7</v>
      </c>
      <c r="L71" s="5">
        <v>11</v>
      </c>
      <c r="M71" s="5">
        <v>5</v>
      </c>
      <c r="N71" s="5">
        <v>0</v>
      </c>
      <c r="O71" s="5">
        <v>5</v>
      </c>
      <c r="P71" s="5"/>
      <c r="Q71" s="1" t="s">
        <v>12</v>
      </c>
      <c r="R71"/>
      <c r="U71" s="5"/>
      <c r="V71" s="5"/>
      <c r="W71" s="5"/>
      <c r="X71" s="6"/>
      <c r="Y71" s="6"/>
      <c r="Z71" s="5"/>
      <c r="AA71" s="5"/>
      <c r="AB71" s="5"/>
      <c r="AC71" s="5"/>
      <c r="AD71" s="5"/>
      <c r="AE71" s="5"/>
      <c r="AF71" s="5"/>
      <c r="AG71" s="5"/>
    </row>
    <row r="72" spans="1:33" x14ac:dyDescent="0.25">
      <c r="A72" t="s">
        <v>78</v>
      </c>
      <c r="B72" s="1">
        <v>2</v>
      </c>
      <c r="C72" s="5">
        <v>12</v>
      </c>
      <c r="D72" s="5">
        <v>52</v>
      </c>
      <c r="E72" s="5">
        <v>11</v>
      </c>
      <c r="F72" s="6">
        <f t="shared" si="2"/>
        <v>4.333333333333333</v>
      </c>
      <c r="G72" s="5"/>
      <c r="H72" s="5">
        <v>1</v>
      </c>
      <c r="I72" s="5">
        <v>0</v>
      </c>
      <c r="J72" s="5">
        <v>1</v>
      </c>
      <c r="K72" s="5">
        <v>14</v>
      </c>
      <c r="L72" s="5">
        <v>8</v>
      </c>
      <c r="M72" s="5">
        <v>6</v>
      </c>
      <c r="N72" s="5">
        <v>0</v>
      </c>
      <c r="O72" s="5">
        <v>22</v>
      </c>
      <c r="P72" s="5"/>
      <c r="Q72" s="1" t="s">
        <v>14</v>
      </c>
      <c r="R72"/>
      <c r="S72" t="s">
        <v>14</v>
      </c>
      <c r="U72" s="5"/>
      <c r="V72" s="5"/>
      <c r="W72" s="5"/>
      <c r="X72" s="6"/>
      <c r="Y72" s="6"/>
      <c r="Z72" s="5"/>
      <c r="AA72" s="5"/>
      <c r="AB72" s="5"/>
      <c r="AC72" s="5"/>
      <c r="AD72" s="5"/>
      <c r="AE72" s="5"/>
      <c r="AF72" s="5"/>
      <c r="AG72" s="5"/>
    </row>
    <row r="73" spans="1:33" x14ac:dyDescent="0.25">
      <c r="A73" t="s">
        <v>79</v>
      </c>
      <c r="B73" s="1">
        <v>2</v>
      </c>
      <c r="C73" s="5">
        <v>5</v>
      </c>
      <c r="D73" s="5">
        <v>19</v>
      </c>
      <c r="E73" s="5">
        <v>5</v>
      </c>
      <c r="F73" s="6">
        <f t="shared" si="2"/>
        <v>3.8</v>
      </c>
      <c r="G73" s="5"/>
      <c r="H73" s="5">
        <v>5</v>
      </c>
      <c r="I73" s="5">
        <v>0</v>
      </c>
      <c r="J73" s="5">
        <v>0</v>
      </c>
      <c r="K73" s="5">
        <v>5</v>
      </c>
      <c r="L73" s="5">
        <v>5</v>
      </c>
      <c r="M73" s="5">
        <v>1</v>
      </c>
      <c r="N73" s="5">
        <v>0</v>
      </c>
      <c r="O73" s="5">
        <v>3</v>
      </c>
      <c r="P73" s="5"/>
      <c r="Q73" s="1" t="s">
        <v>14</v>
      </c>
      <c r="R73"/>
      <c r="S73" t="s">
        <v>14</v>
      </c>
      <c r="U73" s="5"/>
      <c r="V73" s="5"/>
      <c r="W73" s="5"/>
      <c r="X73" s="6"/>
      <c r="Y73" s="6"/>
      <c r="Z73" s="5"/>
      <c r="AA73" s="5"/>
      <c r="AB73" s="5"/>
      <c r="AC73" s="5"/>
      <c r="AD73" s="5"/>
      <c r="AE73" s="5"/>
      <c r="AF73" s="5"/>
      <c r="AG73" s="5"/>
    </row>
    <row r="74" spans="1:33" x14ac:dyDescent="0.25">
      <c r="A74" t="s">
        <v>80</v>
      </c>
      <c r="B74" s="1">
        <v>2</v>
      </c>
      <c r="C74" s="5">
        <v>3</v>
      </c>
      <c r="D74" s="5">
        <v>26</v>
      </c>
      <c r="E74" s="5">
        <v>11</v>
      </c>
      <c r="F74" s="6">
        <f t="shared" si="2"/>
        <v>8.6666666666666661</v>
      </c>
      <c r="G74" s="5"/>
      <c r="H74" s="5">
        <v>6</v>
      </c>
      <c r="I74" s="5">
        <v>4</v>
      </c>
      <c r="J74" s="5">
        <v>5</v>
      </c>
      <c r="K74" s="5">
        <v>4</v>
      </c>
      <c r="L74" s="5">
        <v>3</v>
      </c>
      <c r="M74" s="5">
        <v>2</v>
      </c>
      <c r="N74" s="5">
        <v>0</v>
      </c>
      <c r="O74" s="5">
        <v>2</v>
      </c>
      <c r="P74" s="5"/>
      <c r="Q74" s="1" t="s">
        <v>12</v>
      </c>
      <c r="R74"/>
      <c r="U74" s="5">
        <v>3</v>
      </c>
      <c r="V74" s="5">
        <v>26</v>
      </c>
      <c r="W74" s="5">
        <v>11</v>
      </c>
      <c r="X74" s="6">
        <f t="shared" ref="X74:X88" si="3">V74/U74</f>
        <v>8.6666666666666661</v>
      </c>
      <c r="Y74" s="6"/>
      <c r="Z74" s="5">
        <v>6</v>
      </c>
      <c r="AA74" s="5">
        <v>4</v>
      </c>
      <c r="AB74" s="5">
        <v>5</v>
      </c>
      <c r="AC74" s="5">
        <v>4</v>
      </c>
      <c r="AD74" s="5">
        <v>3</v>
      </c>
      <c r="AE74" s="5">
        <v>2</v>
      </c>
      <c r="AF74" s="5">
        <v>0</v>
      </c>
      <c r="AG74" s="5">
        <v>2</v>
      </c>
    </row>
    <row r="75" spans="1:33" x14ac:dyDescent="0.25">
      <c r="A75" t="s">
        <v>81</v>
      </c>
      <c r="B75" s="1">
        <v>2</v>
      </c>
      <c r="C75" s="5">
        <v>3</v>
      </c>
      <c r="D75" s="5">
        <v>15</v>
      </c>
      <c r="E75" s="5">
        <v>8</v>
      </c>
      <c r="F75" s="6">
        <f t="shared" si="2"/>
        <v>5</v>
      </c>
      <c r="G75" s="5"/>
      <c r="H75" s="5">
        <v>0</v>
      </c>
      <c r="I75" s="5">
        <v>0</v>
      </c>
      <c r="J75" s="5">
        <v>0</v>
      </c>
      <c r="K75" s="5">
        <v>4</v>
      </c>
      <c r="L75" s="5">
        <v>4</v>
      </c>
      <c r="M75" s="5">
        <v>5</v>
      </c>
      <c r="N75" s="5">
        <v>1</v>
      </c>
      <c r="O75" s="5">
        <v>1</v>
      </c>
      <c r="P75" s="5"/>
      <c r="Q75" s="1" t="s">
        <v>12</v>
      </c>
      <c r="R75"/>
      <c r="U75" s="5"/>
      <c r="V75" s="5"/>
      <c r="W75" s="5"/>
      <c r="X75" s="6"/>
      <c r="Y75" s="6"/>
      <c r="Z75" s="5"/>
      <c r="AA75" s="5"/>
      <c r="AB75" s="5"/>
      <c r="AC75" s="5"/>
      <c r="AD75" s="5"/>
      <c r="AE75" s="5"/>
      <c r="AF75" s="5"/>
      <c r="AG75" s="5"/>
    </row>
    <row r="76" spans="1:33" x14ac:dyDescent="0.25">
      <c r="A76" t="s">
        <v>82</v>
      </c>
      <c r="B76" s="1">
        <v>2</v>
      </c>
      <c r="C76" s="5">
        <v>5</v>
      </c>
      <c r="D76" s="5">
        <v>13</v>
      </c>
      <c r="E76" s="5">
        <v>5</v>
      </c>
      <c r="F76" s="6">
        <f t="shared" si="2"/>
        <v>2.6</v>
      </c>
      <c r="G76" s="5"/>
      <c r="H76" s="5">
        <v>2</v>
      </c>
      <c r="I76" s="5">
        <v>1</v>
      </c>
      <c r="J76" s="5">
        <v>0</v>
      </c>
      <c r="K76" s="5">
        <v>2</v>
      </c>
      <c r="L76" s="5">
        <v>3</v>
      </c>
      <c r="M76" s="5">
        <v>5</v>
      </c>
      <c r="N76" s="5">
        <v>0</v>
      </c>
      <c r="O76" s="5">
        <v>0</v>
      </c>
      <c r="P76" s="5"/>
      <c r="Q76" s="1" t="s">
        <v>12</v>
      </c>
      <c r="R76"/>
      <c r="U76" s="5">
        <v>5</v>
      </c>
      <c r="V76" s="5">
        <v>13</v>
      </c>
      <c r="W76" s="5">
        <v>5</v>
      </c>
      <c r="X76" s="6">
        <f t="shared" si="3"/>
        <v>2.6</v>
      </c>
      <c r="Y76" s="6"/>
      <c r="Z76" s="5">
        <v>2</v>
      </c>
      <c r="AA76" s="5">
        <v>1</v>
      </c>
      <c r="AB76" s="5">
        <v>0</v>
      </c>
      <c r="AC76" s="5">
        <v>2</v>
      </c>
      <c r="AD76" s="5">
        <v>3</v>
      </c>
      <c r="AE76" s="5">
        <v>5</v>
      </c>
      <c r="AF76" s="5">
        <v>0</v>
      </c>
      <c r="AG76" s="5">
        <v>0</v>
      </c>
    </row>
    <row r="77" spans="1:33" x14ac:dyDescent="0.25">
      <c r="A77" t="s">
        <v>83</v>
      </c>
      <c r="B77" s="1">
        <v>2</v>
      </c>
      <c r="C77" s="5">
        <v>3</v>
      </c>
      <c r="D77" s="5">
        <v>19</v>
      </c>
      <c r="E77" s="5">
        <v>9</v>
      </c>
      <c r="F77" s="6">
        <f t="shared" si="2"/>
        <v>6.333333333333333</v>
      </c>
      <c r="G77" s="5"/>
      <c r="H77" s="5">
        <v>4</v>
      </c>
      <c r="I77" s="5">
        <v>4</v>
      </c>
      <c r="J77" s="5">
        <v>0</v>
      </c>
      <c r="K77" s="5">
        <v>5</v>
      </c>
      <c r="L77" s="5">
        <v>1</v>
      </c>
      <c r="M77" s="5">
        <v>4</v>
      </c>
      <c r="N77" s="5">
        <v>0</v>
      </c>
      <c r="O77" s="5">
        <v>1</v>
      </c>
      <c r="P77" s="5"/>
      <c r="Q77" s="1" t="s">
        <v>12</v>
      </c>
      <c r="R77"/>
      <c r="U77" s="5">
        <v>3</v>
      </c>
      <c r="V77" s="5">
        <v>19</v>
      </c>
      <c r="W77" s="5">
        <v>9</v>
      </c>
      <c r="X77" s="6">
        <f t="shared" si="3"/>
        <v>6.333333333333333</v>
      </c>
      <c r="Y77" s="6"/>
      <c r="Z77" s="5">
        <v>4</v>
      </c>
      <c r="AA77" s="5">
        <v>4</v>
      </c>
      <c r="AB77" s="5">
        <v>0</v>
      </c>
      <c r="AC77" s="5">
        <v>5</v>
      </c>
      <c r="AD77" s="5">
        <v>1</v>
      </c>
      <c r="AE77" s="5">
        <v>4</v>
      </c>
      <c r="AF77" s="5">
        <v>0</v>
      </c>
      <c r="AG77" s="5">
        <v>1</v>
      </c>
    </row>
    <row r="78" spans="1:33" x14ac:dyDescent="0.25">
      <c r="A78" t="s">
        <v>84</v>
      </c>
      <c r="B78" s="1">
        <v>2</v>
      </c>
      <c r="C78" s="5">
        <v>7</v>
      </c>
      <c r="D78" s="5">
        <v>21</v>
      </c>
      <c r="E78" s="5">
        <v>5</v>
      </c>
      <c r="F78" s="6">
        <f t="shared" si="2"/>
        <v>3</v>
      </c>
      <c r="G78" s="5"/>
      <c r="H78" s="5">
        <v>5</v>
      </c>
      <c r="I78" s="5">
        <v>1</v>
      </c>
      <c r="J78" s="5">
        <v>0</v>
      </c>
      <c r="K78" s="5">
        <v>4</v>
      </c>
      <c r="L78" s="5">
        <v>9</v>
      </c>
      <c r="M78" s="5">
        <v>0</v>
      </c>
      <c r="N78" s="5">
        <v>0</v>
      </c>
      <c r="O78" s="5">
        <v>2</v>
      </c>
      <c r="P78" s="5"/>
      <c r="Q78" s="1" t="s">
        <v>12</v>
      </c>
      <c r="R78"/>
      <c r="U78" s="5">
        <v>7</v>
      </c>
      <c r="V78" s="5">
        <v>21</v>
      </c>
      <c r="W78" s="5">
        <v>5</v>
      </c>
      <c r="X78" s="6">
        <f t="shared" si="3"/>
        <v>3</v>
      </c>
      <c r="Y78" s="6"/>
      <c r="Z78" s="5">
        <v>5</v>
      </c>
      <c r="AA78" s="5">
        <v>1</v>
      </c>
      <c r="AB78" s="5">
        <v>0</v>
      </c>
      <c r="AC78" s="5">
        <v>4</v>
      </c>
      <c r="AD78" s="5">
        <v>9</v>
      </c>
      <c r="AE78" s="5">
        <v>0</v>
      </c>
      <c r="AF78" s="5">
        <v>0</v>
      </c>
      <c r="AG78" s="5">
        <v>2</v>
      </c>
    </row>
    <row r="79" spans="1:33" x14ac:dyDescent="0.25">
      <c r="A79" t="s">
        <v>85</v>
      </c>
      <c r="B79" s="1">
        <v>2</v>
      </c>
      <c r="C79" s="5">
        <v>8</v>
      </c>
      <c r="D79" s="5">
        <v>43</v>
      </c>
      <c r="E79" s="5">
        <v>8</v>
      </c>
      <c r="F79" s="6">
        <f t="shared" si="2"/>
        <v>5.375</v>
      </c>
      <c r="G79" s="5"/>
      <c r="H79" s="5">
        <v>4</v>
      </c>
      <c r="I79" s="5">
        <v>0</v>
      </c>
      <c r="J79" s="5">
        <v>2</v>
      </c>
      <c r="K79" s="5">
        <v>7</v>
      </c>
      <c r="L79" s="5">
        <v>10</v>
      </c>
      <c r="M79" s="5">
        <v>9</v>
      </c>
      <c r="N79" s="5">
        <v>0</v>
      </c>
      <c r="O79" s="5">
        <v>11</v>
      </c>
      <c r="P79" s="5"/>
      <c r="Q79" s="1" t="s">
        <v>12</v>
      </c>
      <c r="R79"/>
      <c r="U79" s="5">
        <v>8</v>
      </c>
      <c r="V79" s="5">
        <v>43</v>
      </c>
      <c r="W79" s="5">
        <v>8</v>
      </c>
      <c r="X79" s="6">
        <f t="shared" si="3"/>
        <v>5.375</v>
      </c>
      <c r="Y79" s="6"/>
      <c r="Z79" s="5">
        <v>4</v>
      </c>
      <c r="AA79" s="5">
        <v>0</v>
      </c>
      <c r="AB79" s="5">
        <v>2</v>
      </c>
      <c r="AC79" s="5">
        <v>7</v>
      </c>
      <c r="AD79" s="5">
        <v>10</v>
      </c>
      <c r="AE79" s="5">
        <v>9</v>
      </c>
      <c r="AF79" s="5">
        <v>0</v>
      </c>
      <c r="AG79" s="5">
        <v>11</v>
      </c>
    </row>
    <row r="80" spans="1:33" x14ac:dyDescent="0.25">
      <c r="A80" t="s">
        <v>86</v>
      </c>
      <c r="B80" s="1">
        <v>2</v>
      </c>
      <c r="C80" s="5">
        <v>9</v>
      </c>
      <c r="D80" s="5">
        <v>73</v>
      </c>
      <c r="E80" s="5">
        <v>16</v>
      </c>
      <c r="F80" s="6">
        <f t="shared" si="2"/>
        <v>8.1111111111111107</v>
      </c>
      <c r="G80" s="5"/>
      <c r="H80" s="5">
        <v>8</v>
      </c>
      <c r="I80" s="5">
        <v>9</v>
      </c>
      <c r="J80" s="5">
        <v>9</v>
      </c>
      <c r="K80" s="5">
        <v>11</v>
      </c>
      <c r="L80" s="5">
        <v>11</v>
      </c>
      <c r="M80" s="5">
        <v>9</v>
      </c>
      <c r="N80" s="5">
        <v>8</v>
      </c>
      <c r="O80" s="5">
        <v>8</v>
      </c>
      <c r="P80" s="5"/>
      <c r="Q80" s="1" t="s">
        <v>14</v>
      </c>
      <c r="R80" t="s">
        <v>14</v>
      </c>
      <c r="S80" t="s">
        <v>14</v>
      </c>
      <c r="U80" s="5"/>
      <c r="V80" s="5"/>
      <c r="W80" s="5"/>
      <c r="X80" s="6"/>
      <c r="Y80" s="6"/>
      <c r="Z80" s="5"/>
      <c r="AA80" s="5"/>
      <c r="AB80" s="5"/>
      <c r="AC80" s="5"/>
      <c r="AD80" s="5"/>
      <c r="AE80" s="5"/>
      <c r="AF80" s="5"/>
      <c r="AG80" s="5"/>
    </row>
    <row r="81" spans="1:33" x14ac:dyDescent="0.25">
      <c r="A81" t="s">
        <v>87</v>
      </c>
      <c r="B81" s="1">
        <v>2</v>
      </c>
      <c r="C81" s="5">
        <v>7</v>
      </c>
      <c r="D81" s="5">
        <v>28</v>
      </c>
      <c r="E81" s="5">
        <v>7</v>
      </c>
      <c r="F81" s="6">
        <f t="shared" si="2"/>
        <v>4</v>
      </c>
      <c r="G81" s="5"/>
      <c r="H81" s="5">
        <v>6</v>
      </c>
      <c r="I81" s="5">
        <v>7</v>
      </c>
      <c r="J81" s="5">
        <v>3</v>
      </c>
      <c r="K81" s="5">
        <v>7</v>
      </c>
      <c r="L81" s="5">
        <v>0</v>
      </c>
      <c r="M81" s="5">
        <v>4</v>
      </c>
      <c r="N81" s="5">
        <v>1</v>
      </c>
      <c r="O81" s="5">
        <v>0</v>
      </c>
      <c r="P81" s="5"/>
      <c r="Q81" s="1" t="s">
        <v>14</v>
      </c>
      <c r="R81" t="s">
        <v>14</v>
      </c>
      <c r="S81" t="s">
        <v>14</v>
      </c>
      <c r="U81" s="5"/>
      <c r="V81" s="5"/>
      <c r="W81" s="5"/>
      <c r="X81" s="6"/>
      <c r="Y81" s="6"/>
      <c r="Z81" s="5"/>
      <c r="AA81" s="5"/>
      <c r="AB81" s="5"/>
      <c r="AC81" s="5"/>
      <c r="AD81" s="5"/>
      <c r="AE81" s="5"/>
      <c r="AF81" s="5"/>
      <c r="AG81" s="5"/>
    </row>
    <row r="82" spans="1:33" x14ac:dyDescent="0.25">
      <c r="A82" t="s">
        <v>88</v>
      </c>
      <c r="B82" s="1">
        <v>2</v>
      </c>
      <c r="C82" s="5">
        <v>7</v>
      </c>
      <c r="D82" s="5">
        <v>60</v>
      </c>
      <c r="E82" s="5">
        <v>13</v>
      </c>
      <c r="F82" s="6">
        <f t="shared" si="2"/>
        <v>8.5714285714285712</v>
      </c>
      <c r="G82" s="5"/>
      <c r="H82" s="5">
        <v>9</v>
      </c>
      <c r="I82" s="5">
        <v>11</v>
      </c>
      <c r="J82" s="5">
        <v>10</v>
      </c>
      <c r="K82" s="5">
        <v>9</v>
      </c>
      <c r="L82" s="5">
        <v>7</v>
      </c>
      <c r="M82" s="5">
        <v>4</v>
      </c>
      <c r="N82" s="5">
        <v>10</v>
      </c>
      <c r="O82" s="5">
        <v>0</v>
      </c>
      <c r="P82" s="5"/>
      <c r="Q82" s="1" t="s">
        <v>12</v>
      </c>
      <c r="R82"/>
      <c r="U82" s="5"/>
      <c r="V82" s="5"/>
      <c r="W82" s="5"/>
      <c r="X82" s="6"/>
      <c r="Y82" s="6"/>
      <c r="Z82" s="5"/>
      <c r="AA82" s="5"/>
      <c r="AB82" s="5"/>
      <c r="AC82" s="5"/>
      <c r="AD82" s="5"/>
      <c r="AE82" s="5"/>
      <c r="AF82" s="5"/>
      <c r="AG82" s="5"/>
    </row>
    <row r="83" spans="1:33" x14ac:dyDescent="0.25">
      <c r="A83" t="s">
        <v>89</v>
      </c>
      <c r="B83" s="1">
        <v>2</v>
      </c>
      <c r="C83" s="5">
        <v>3</v>
      </c>
      <c r="D83" s="5">
        <v>25</v>
      </c>
      <c r="E83" s="5">
        <v>9</v>
      </c>
      <c r="F83" s="6">
        <f t="shared" si="2"/>
        <v>8.3333333333333339</v>
      </c>
      <c r="G83" s="5"/>
      <c r="H83" s="5">
        <v>0</v>
      </c>
      <c r="I83" s="5">
        <v>4</v>
      </c>
      <c r="J83" s="5">
        <v>4</v>
      </c>
      <c r="K83" s="5">
        <v>3</v>
      </c>
      <c r="L83" s="5">
        <v>1</v>
      </c>
      <c r="M83" s="5">
        <v>1</v>
      </c>
      <c r="N83" s="5">
        <v>5</v>
      </c>
      <c r="O83" s="5">
        <v>7</v>
      </c>
      <c r="P83" s="5"/>
      <c r="Q83" s="1" t="s">
        <v>12</v>
      </c>
      <c r="R83"/>
      <c r="U83" s="5"/>
      <c r="V83" s="5"/>
      <c r="W83" s="5"/>
      <c r="X83" s="6"/>
      <c r="Y83" s="6"/>
      <c r="Z83" s="5"/>
      <c r="AA83" s="5"/>
      <c r="AB83" s="5"/>
      <c r="AC83" s="5"/>
      <c r="AD83" s="5"/>
      <c r="AE83" s="5"/>
      <c r="AF83" s="5"/>
      <c r="AG83" s="5"/>
    </row>
    <row r="84" spans="1:33" x14ac:dyDescent="0.25">
      <c r="A84" t="s">
        <v>90</v>
      </c>
      <c r="B84" s="1">
        <v>2</v>
      </c>
      <c r="C84" s="5">
        <v>8</v>
      </c>
      <c r="D84" s="5">
        <v>62</v>
      </c>
      <c r="E84" s="5">
        <v>13</v>
      </c>
      <c r="F84" s="6">
        <f t="shared" si="2"/>
        <v>7.75</v>
      </c>
      <c r="G84" s="5"/>
      <c r="H84" s="5">
        <v>4</v>
      </c>
      <c r="I84" s="5">
        <v>10</v>
      </c>
      <c r="J84" s="5">
        <v>10</v>
      </c>
      <c r="K84" s="5">
        <v>10</v>
      </c>
      <c r="L84" s="5">
        <v>9</v>
      </c>
      <c r="M84" s="5">
        <v>7</v>
      </c>
      <c r="N84" s="5">
        <v>5</v>
      </c>
      <c r="O84" s="5">
        <v>7</v>
      </c>
      <c r="P84" s="5"/>
      <c r="Q84" s="1" t="s">
        <v>12</v>
      </c>
      <c r="R84"/>
      <c r="U84" s="5"/>
      <c r="V84" s="5"/>
      <c r="W84" s="5"/>
      <c r="X84" s="6"/>
      <c r="Y84" s="6"/>
      <c r="Z84" s="5"/>
      <c r="AA84" s="5"/>
      <c r="AB84" s="5"/>
      <c r="AC84" s="5"/>
      <c r="AD84" s="5"/>
      <c r="AE84" s="5"/>
      <c r="AF84" s="5"/>
      <c r="AG84" s="5"/>
    </row>
    <row r="85" spans="1:33" x14ac:dyDescent="0.25">
      <c r="A85" t="s">
        <v>91</v>
      </c>
      <c r="B85" s="1">
        <v>2</v>
      </c>
      <c r="C85" s="5">
        <v>4</v>
      </c>
      <c r="D85" s="5">
        <v>9</v>
      </c>
      <c r="E85" s="5">
        <v>3</v>
      </c>
      <c r="F85" s="6">
        <f t="shared" si="2"/>
        <v>2.25</v>
      </c>
      <c r="G85" s="5"/>
      <c r="H85" s="5">
        <v>3</v>
      </c>
      <c r="I85" s="5">
        <v>0</v>
      </c>
      <c r="J85" s="5">
        <v>0</v>
      </c>
      <c r="K85" s="5">
        <v>3</v>
      </c>
      <c r="L85" s="5">
        <v>0</v>
      </c>
      <c r="M85" s="5">
        <v>3</v>
      </c>
      <c r="N85" s="5">
        <v>0</v>
      </c>
      <c r="O85" s="5">
        <v>0</v>
      </c>
      <c r="P85" s="5"/>
      <c r="Q85" s="1" t="s">
        <v>12</v>
      </c>
      <c r="R85"/>
      <c r="U85" s="5">
        <v>4</v>
      </c>
      <c r="V85" s="5">
        <v>9</v>
      </c>
      <c r="W85" s="5">
        <v>3</v>
      </c>
      <c r="X85" s="6">
        <f t="shared" si="3"/>
        <v>2.25</v>
      </c>
      <c r="Y85" s="6"/>
      <c r="Z85" s="5">
        <v>3</v>
      </c>
      <c r="AA85" s="5">
        <v>0</v>
      </c>
      <c r="AB85" s="5">
        <v>0</v>
      </c>
      <c r="AC85" s="5">
        <v>3</v>
      </c>
      <c r="AD85" s="5">
        <v>0</v>
      </c>
      <c r="AE85" s="5">
        <v>3</v>
      </c>
      <c r="AF85" s="5">
        <v>0</v>
      </c>
      <c r="AG85" s="5">
        <v>0</v>
      </c>
    </row>
    <row r="86" spans="1:33" x14ac:dyDescent="0.25">
      <c r="A86" t="s">
        <v>92</v>
      </c>
      <c r="B86" s="1">
        <v>2</v>
      </c>
      <c r="C86" s="5">
        <v>6</v>
      </c>
      <c r="D86" s="5">
        <v>18</v>
      </c>
      <c r="E86" s="5">
        <v>5</v>
      </c>
      <c r="F86" s="6">
        <f t="shared" si="2"/>
        <v>3</v>
      </c>
      <c r="G86" s="5"/>
      <c r="H86" s="5">
        <v>4</v>
      </c>
      <c r="I86" s="5">
        <v>0</v>
      </c>
      <c r="J86" s="5">
        <v>3</v>
      </c>
      <c r="K86" s="5">
        <v>8</v>
      </c>
      <c r="L86" s="5">
        <v>0</v>
      </c>
      <c r="M86" s="5">
        <v>2</v>
      </c>
      <c r="N86" s="5">
        <v>0</v>
      </c>
      <c r="O86" s="5">
        <v>1</v>
      </c>
      <c r="P86" s="5"/>
      <c r="Q86" s="1" t="s">
        <v>12</v>
      </c>
      <c r="R86"/>
      <c r="U86" s="5">
        <v>6</v>
      </c>
      <c r="V86" s="5">
        <v>18</v>
      </c>
      <c r="W86" s="5">
        <v>5</v>
      </c>
      <c r="X86" s="6">
        <f t="shared" si="3"/>
        <v>3</v>
      </c>
      <c r="Y86" s="6"/>
      <c r="Z86" s="5">
        <v>4</v>
      </c>
      <c r="AA86" s="5">
        <v>0</v>
      </c>
      <c r="AB86" s="5">
        <v>3</v>
      </c>
      <c r="AC86" s="5">
        <v>8</v>
      </c>
      <c r="AD86" s="5">
        <v>0</v>
      </c>
      <c r="AE86" s="5">
        <v>2</v>
      </c>
      <c r="AF86" s="5">
        <v>0</v>
      </c>
      <c r="AG86" s="5">
        <v>1</v>
      </c>
    </row>
    <row r="87" spans="1:33" x14ac:dyDescent="0.25">
      <c r="A87" t="s">
        <v>93</v>
      </c>
      <c r="B87" s="1">
        <v>2</v>
      </c>
      <c r="C87" s="5">
        <v>7</v>
      </c>
      <c r="D87" s="5">
        <v>36</v>
      </c>
      <c r="E87" s="5">
        <v>10</v>
      </c>
      <c r="F87" s="6">
        <f t="shared" si="2"/>
        <v>5.1428571428571432</v>
      </c>
      <c r="G87" s="5"/>
      <c r="H87" s="5">
        <v>6</v>
      </c>
      <c r="I87" s="5">
        <v>1</v>
      </c>
      <c r="J87" s="5">
        <v>4</v>
      </c>
      <c r="K87" s="5">
        <v>10</v>
      </c>
      <c r="L87" s="5">
        <v>5</v>
      </c>
      <c r="M87" s="5">
        <v>6</v>
      </c>
      <c r="N87" s="5">
        <v>2</v>
      </c>
      <c r="O87" s="5">
        <v>2</v>
      </c>
      <c r="P87" s="5"/>
      <c r="Q87" s="1" t="s">
        <v>12</v>
      </c>
      <c r="R87"/>
      <c r="U87" s="5">
        <v>7</v>
      </c>
      <c r="V87" s="5">
        <v>36</v>
      </c>
      <c r="W87" s="5">
        <v>10</v>
      </c>
      <c r="X87" s="6">
        <f t="shared" si="3"/>
        <v>5.1428571428571432</v>
      </c>
      <c r="Y87" s="6"/>
      <c r="Z87" s="5">
        <v>6</v>
      </c>
      <c r="AA87" s="5">
        <v>1</v>
      </c>
      <c r="AB87" s="5">
        <v>4</v>
      </c>
      <c r="AC87" s="5">
        <v>10</v>
      </c>
      <c r="AD87" s="5">
        <v>5</v>
      </c>
      <c r="AE87" s="5">
        <v>6</v>
      </c>
      <c r="AF87" s="5">
        <v>2</v>
      </c>
      <c r="AG87" s="5">
        <v>2</v>
      </c>
    </row>
    <row r="88" spans="1:33" x14ac:dyDescent="0.25">
      <c r="A88" t="s">
        <v>94</v>
      </c>
      <c r="B88" s="1">
        <v>2</v>
      </c>
      <c r="C88" s="5">
        <v>9</v>
      </c>
      <c r="D88" s="5">
        <v>56</v>
      </c>
      <c r="E88" s="5">
        <v>13</v>
      </c>
      <c r="F88" s="6">
        <f t="shared" si="2"/>
        <v>6.2222222222222223</v>
      </c>
      <c r="G88" s="5"/>
      <c r="H88" s="5">
        <v>6</v>
      </c>
      <c r="I88" s="5">
        <v>5</v>
      </c>
      <c r="J88" s="5">
        <v>9</v>
      </c>
      <c r="K88" s="5">
        <v>11</v>
      </c>
      <c r="L88" s="5">
        <v>9</v>
      </c>
      <c r="M88" s="5">
        <v>9</v>
      </c>
      <c r="N88" s="5">
        <v>2</v>
      </c>
      <c r="O88" s="5">
        <v>5</v>
      </c>
      <c r="P88" s="5"/>
      <c r="Q88" s="1" t="s">
        <v>12</v>
      </c>
      <c r="R88"/>
      <c r="U88" s="5">
        <v>9</v>
      </c>
      <c r="V88" s="5">
        <v>56</v>
      </c>
      <c r="W88" s="5">
        <v>13</v>
      </c>
      <c r="X88" s="6">
        <f t="shared" si="3"/>
        <v>6.2222222222222223</v>
      </c>
      <c r="Y88" s="6"/>
      <c r="Z88" s="5">
        <v>6</v>
      </c>
      <c r="AA88" s="5">
        <v>5</v>
      </c>
      <c r="AB88" s="5">
        <v>9</v>
      </c>
      <c r="AC88" s="5">
        <v>11</v>
      </c>
      <c r="AD88" s="5">
        <v>9</v>
      </c>
      <c r="AE88" s="5">
        <v>9</v>
      </c>
      <c r="AF88" s="5">
        <v>2</v>
      </c>
      <c r="AG88" s="5">
        <v>5</v>
      </c>
    </row>
  </sheetData>
  <mergeCells count="10">
    <mergeCell ref="S4:S5"/>
    <mergeCell ref="Q4:Q5"/>
    <mergeCell ref="R4:R5"/>
    <mergeCell ref="C2:O2"/>
    <mergeCell ref="U2:AG2"/>
    <mergeCell ref="C3:F3"/>
    <mergeCell ref="U3:X3"/>
    <mergeCell ref="H3:O3"/>
    <mergeCell ref="Z3:AG3"/>
    <mergeCell ref="Q3:S3"/>
  </mergeCells>
  <conditionalFormatting sqref="A6:A38">
    <cfRule type="duplicateValues" dxfId="8" priority="10"/>
  </conditionalFormatting>
  <conditionalFormatting sqref="A39">
    <cfRule type="duplicateValues" dxfId="7" priority="6"/>
  </conditionalFormatting>
  <conditionalFormatting sqref="A41:A88">
    <cfRule type="duplicateValues" dxfId="6" priority="14"/>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18D8B-BB8D-4683-A346-97A694411D9D}">
  <dimension ref="A1:P176"/>
  <sheetViews>
    <sheetView zoomScale="90" zoomScaleNormal="90" workbookViewId="0">
      <selection activeCell="G38" sqref="G38"/>
    </sheetView>
  </sheetViews>
  <sheetFormatPr defaultRowHeight="15" x14ac:dyDescent="0.25"/>
  <cols>
    <col min="1" max="2" width="12.85546875" style="7" customWidth="1"/>
    <col min="3" max="3" width="5.7109375" style="7" customWidth="1"/>
    <col min="4" max="4" width="15.85546875" style="5" customWidth="1"/>
    <col min="5" max="5" width="11.5703125" style="5" customWidth="1"/>
    <col min="6" max="6" width="13" style="5" customWidth="1"/>
    <col min="7" max="7" width="6.7109375" style="5" customWidth="1"/>
    <col min="8" max="8" width="13.7109375" style="5" customWidth="1"/>
    <col min="9" max="9" width="9.140625" style="5"/>
    <col min="10" max="10" width="12.140625" style="5" customWidth="1"/>
    <col min="11" max="11" width="9.140625" style="5"/>
    <col min="12" max="12" width="17.140625" style="5" customWidth="1"/>
    <col min="13" max="13" width="9.140625" style="5"/>
    <col min="14" max="14" width="13.85546875" style="5" customWidth="1"/>
    <col min="15" max="15" width="10.7109375" style="5" customWidth="1"/>
    <col min="16" max="16" width="10.85546875" style="5" customWidth="1"/>
    <col min="17" max="16384" width="9.140625" style="7"/>
  </cols>
  <sheetData>
    <row r="1" spans="1:16" customFormat="1" x14ac:dyDescent="0.25">
      <c r="A1" t="s">
        <v>249</v>
      </c>
      <c r="D1" s="1"/>
      <c r="E1" s="1"/>
      <c r="F1" s="1"/>
      <c r="G1" s="1"/>
      <c r="H1" s="1"/>
      <c r="I1" s="1"/>
      <c r="J1" s="1"/>
      <c r="K1" s="1"/>
      <c r="L1" s="1"/>
      <c r="M1" s="1"/>
      <c r="N1" s="1"/>
      <c r="O1" s="1"/>
      <c r="P1" s="1"/>
    </row>
    <row r="2" spans="1:16" s="17" customFormat="1" x14ac:dyDescent="0.25">
      <c r="B2" s="17" t="s">
        <v>1</v>
      </c>
      <c r="D2" s="47" t="s">
        <v>228</v>
      </c>
      <c r="E2" s="47"/>
      <c r="F2" s="47"/>
      <c r="G2" s="47"/>
      <c r="H2" s="47"/>
      <c r="I2" s="47"/>
      <c r="J2" s="47"/>
      <c r="K2" s="47"/>
      <c r="L2" s="47"/>
      <c r="M2" s="11"/>
      <c r="N2" s="43" t="s">
        <v>227</v>
      </c>
      <c r="O2" s="43"/>
      <c r="P2" s="43"/>
    </row>
    <row r="3" spans="1:16" s="17" customFormat="1" x14ac:dyDescent="0.25">
      <c r="B3" s="17" t="s">
        <v>187</v>
      </c>
      <c r="D3" s="46" t="s">
        <v>230</v>
      </c>
      <c r="E3" s="46"/>
      <c r="F3" s="46"/>
      <c r="G3" s="11"/>
      <c r="H3" s="46" t="s">
        <v>231</v>
      </c>
      <c r="I3" s="46"/>
      <c r="J3" s="46"/>
      <c r="K3" s="11"/>
      <c r="L3" s="11"/>
      <c r="M3" s="11"/>
      <c r="N3" s="46" t="s">
        <v>231</v>
      </c>
      <c r="O3" s="46"/>
      <c r="P3" s="46"/>
    </row>
    <row r="4" spans="1:16" s="17" customFormat="1" x14ac:dyDescent="0.25">
      <c r="A4" s="18" t="s">
        <v>0</v>
      </c>
      <c r="B4" s="18" t="s">
        <v>188</v>
      </c>
      <c r="C4" s="7"/>
      <c r="D4" s="16" t="s">
        <v>95</v>
      </c>
      <c r="E4" s="16" t="s">
        <v>96</v>
      </c>
      <c r="F4" s="16" t="s">
        <v>97</v>
      </c>
      <c r="G4" s="16"/>
      <c r="H4" s="16" t="s">
        <v>234</v>
      </c>
      <c r="I4" s="16" t="s">
        <v>232</v>
      </c>
      <c r="J4" s="16" t="s">
        <v>233</v>
      </c>
      <c r="K4" s="16"/>
      <c r="L4" s="16" t="s">
        <v>235</v>
      </c>
      <c r="M4" s="11"/>
      <c r="N4" s="16" t="s">
        <v>234</v>
      </c>
      <c r="O4" s="16" t="s">
        <v>232</v>
      </c>
      <c r="P4" s="16" t="s">
        <v>233</v>
      </c>
    </row>
    <row r="5" spans="1:16" x14ac:dyDescent="0.25">
      <c r="A5" s="7" t="s">
        <v>11</v>
      </c>
      <c r="B5" s="5">
        <v>1</v>
      </c>
      <c r="D5" s="5">
        <v>100</v>
      </c>
      <c r="E5" s="6">
        <v>10.947957234403823</v>
      </c>
      <c r="F5" s="6">
        <v>55.678182506396588</v>
      </c>
      <c r="H5" s="5">
        <v>7</v>
      </c>
      <c r="I5" s="5">
        <v>6</v>
      </c>
      <c r="J5" s="5">
        <v>1</v>
      </c>
      <c r="L5" s="5">
        <v>1</v>
      </c>
      <c r="N5" s="5">
        <v>7</v>
      </c>
      <c r="O5" s="5">
        <v>6</v>
      </c>
      <c r="P5" s="5">
        <v>1</v>
      </c>
    </row>
    <row r="6" spans="1:16" x14ac:dyDescent="0.25">
      <c r="A6" s="7" t="s">
        <v>13</v>
      </c>
      <c r="B6" s="5">
        <v>1</v>
      </c>
      <c r="D6" s="5">
        <v>100</v>
      </c>
      <c r="E6" s="6">
        <v>37.446186151215194</v>
      </c>
      <c r="F6" s="6">
        <v>126.549737324886</v>
      </c>
      <c r="H6" s="5">
        <v>9</v>
      </c>
      <c r="I6" s="5">
        <v>7</v>
      </c>
      <c r="J6" s="5">
        <v>2</v>
      </c>
      <c r="L6" s="5">
        <v>1</v>
      </c>
      <c r="N6" s="5">
        <v>9</v>
      </c>
      <c r="O6" s="5">
        <v>7</v>
      </c>
      <c r="P6" s="5">
        <v>2</v>
      </c>
    </row>
    <row r="7" spans="1:16" x14ac:dyDescent="0.25">
      <c r="A7" s="7" t="s">
        <v>16</v>
      </c>
      <c r="B7" s="5">
        <v>1</v>
      </c>
      <c r="D7" s="5">
        <v>100</v>
      </c>
      <c r="E7" s="6">
        <v>14.788266815129267</v>
      </c>
      <c r="F7" s="6">
        <v>85.586037887788123</v>
      </c>
      <c r="H7" s="5">
        <v>4</v>
      </c>
      <c r="I7" s="5">
        <v>2</v>
      </c>
      <c r="J7" s="5">
        <v>2</v>
      </c>
      <c r="L7" s="5">
        <v>1</v>
      </c>
      <c r="N7" s="5">
        <v>4</v>
      </c>
      <c r="O7" s="5">
        <v>2</v>
      </c>
      <c r="P7" s="5">
        <v>2</v>
      </c>
    </row>
    <row r="8" spans="1:16" x14ac:dyDescent="0.25">
      <c r="A8" s="7" t="s">
        <v>17</v>
      </c>
      <c r="B8" s="5">
        <v>1</v>
      </c>
      <c r="D8" s="5">
        <v>100</v>
      </c>
      <c r="E8" s="6">
        <v>43.325624766878036</v>
      </c>
      <c r="F8" s="6">
        <v>36.251813170873227</v>
      </c>
      <c r="H8" s="5">
        <v>3</v>
      </c>
      <c r="I8" s="5">
        <v>0</v>
      </c>
      <c r="J8" s="5">
        <v>3</v>
      </c>
      <c r="L8" s="5">
        <v>1</v>
      </c>
      <c r="N8" s="5">
        <v>3</v>
      </c>
      <c r="O8" s="5">
        <v>0</v>
      </c>
      <c r="P8" s="5">
        <v>3</v>
      </c>
    </row>
    <row r="9" spans="1:16" x14ac:dyDescent="0.25">
      <c r="A9" s="7" t="s">
        <v>18</v>
      </c>
      <c r="B9" s="5">
        <v>1</v>
      </c>
      <c r="E9" s="6"/>
      <c r="F9" s="6"/>
      <c r="H9" s="5">
        <v>3</v>
      </c>
      <c r="I9" s="5">
        <v>0</v>
      </c>
      <c r="J9" s="5">
        <v>3</v>
      </c>
      <c r="L9" s="5">
        <v>1</v>
      </c>
    </row>
    <row r="10" spans="1:16" x14ac:dyDescent="0.25">
      <c r="A10" s="7" t="s">
        <v>19</v>
      </c>
      <c r="B10" s="5">
        <v>1</v>
      </c>
      <c r="D10" s="5">
        <v>100</v>
      </c>
      <c r="E10" s="6">
        <v>18.932222642938282</v>
      </c>
      <c r="F10" s="6">
        <v>109.67166116730675</v>
      </c>
      <c r="H10" s="5">
        <v>4</v>
      </c>
      <c r="I10" s="5">
        <v>4</v>
      </c>
      <c r="J10" s="5">
        <v>0</v>
      </c>
      <c r="L10" s="5">
        <v>1</v>
      </c>
      <c r="N10" s="5">
        <v>4</v>
      </c>
      <c r="O10" s="5">
        <v>4</v>
      </c>
      <c r="P10" s="5">
        <v>0</v>
      </c>
    </row>
    <row r="11" spans="1:16" x14ac:dyDescent="0.25">
      <c r="A11" s="7" t="s">
        <v>20</v>
      </c>
      <c r="B11" s="5">
        <v>1</v>
      </c>
      <c r="D11" s="5">
        <v>100</v>
      </c>
      <c r="E11" s="6">
        <v>214.91768213637542</v>
      </c>
      <c r="F11" s="6">
        <v>34.223489758879957</v>
      </c>
      <c r="H11" s="5">
        <v>5</v>
      </c>
      <c r="I11" s="5">
        <v>0</v>
      </c>
      <c r="J11" s="5">
        <v>5</v>
      </c>
      <c r="L11" s="5">
        <v>1</v>
      </c>
      <c r="N11" s="5">
        <v>5</v>
      </c>
      <c r="O11" s="5">
        <v>0</v>
      </c>
      <c r="P11" s="5">
        <v>5</v>
      </c>
    </row>
    <row r="12" spans="1:16" x14ac:dyDescent="0.25">
      <c r="A12" s="7" t="s">
        <v>21</v>
      </c>
      <c r="B12" s="5">
        <v>1</v>
      </c>
      <c r="D12" s="5">
        <v>100</v>
      </c>
      <c r="E12" s="6">
        <v>43.218362076147635</v>
      </c>
      <c r="F12" s="6">
        <v>111.31145784982326</v>
      </c>
      <c r="H12" s="5">
        <v>5</v>
      </c>
      <c r="I12" s="5">
        <v>2</v>
      </c>
      <c r="J12" s="5">
        <v>3</v>
      </c>
      <c r="L12" s="5">
        <v>1</v>
      </c>
      <c r="N12" s="5">
        <v>5</v>
      </c>
      <c r="O12" s="5">
        <v>2</v>
      </c>
      <c r="P12" s="5">
        <v>3</v>
      </c>
    </row>
    <row r="13" spans="1:16" x14ac:dyDescent="0.25">
      <c r="A13" s="7" t="s">
        <v>22</v>
      </c>
      <c r="B13" s="5">
        <v>1</v>
      </c>
      <c r="E13" s="6"/>
      <c r="F13" s="6"/>
      <c r="H13" s="5">
        <v>3</v>
      </c>
      <c r="I13" s="5">
        <v>2</v>
      </c>
      <c r="J13" s="5">
        <v>1</v>
      </c>
      <c r="L13" s="5">
        <v>1</v>
      </c>
    </row>
    <row r="14" spans="1:16" x14ac:dyDescent="0.25">
      <c r="A14" s="7" t="s">
        <v>23</v>
      </c>
      <c r="B14" s="5">
        <v>1</v>
      </c>
      <c r="D14" s="5">
        <v>100</v>
      </c>
      <c r="E14" s="6">
        <v>99.285445656261757</v>
      </c>
      <c r="F14" s="6">
        <v>159.88825014774622</v>
      </c>
      <c r="H14" s="5">
        <v>3</v>
      </c>
      <c r="I14" s="5">
        <v>0</v>
      </c>
      <c r="J14" s="5">
        <v>3</v>
      </c>
      <c r="L14" s="5">
        <v>1</v>
      </c>
      <c r="N14" s="5">
        <v>3</v>
      </c>
      <c r="O14" s="5">
        <v>0</v>
      </c>
      <c r="P14" s="5">
        <v>3</v>
      </c>
    </row>
    <row r="15" spans="1:16" x14ac:dyDescent="0.25">
      <c r="A15" s="7" t="s">
        <v>24</v>
      </c>
      <c r="B15" s="5">
        <v>1</v>
      </c>
      <c r="D15" s="5">
        <v>100</v>
      </c>
      <c r="E15" s="6">
        <v>74.015050907481196</v>
      </c>
      <c r="F15" s="6">
        <v>45.547723635373039</v>
      </c>
      <c r="H15" s="5">
        <v>0</v>
      </c>
      <c r="I15" s="5">
        <v>0</v>
      </c>
      <c r="J15" s="5">
        <v>0</v>
      </c>
      <c r="L15" s="5">
        <v>1</v>
      </c>
      <c r="N15" s="5">
        <v>0</v>
      </c>
      <c r="O15" s="5">
        <v>0</v>
      </c>
      <c r="P15" s="5">
        <v>0</v>
      </c>
    </row>
    <row r="16" spans="1:16" x14ac:dyDescent="0.25">
      <c r="A16" s="7" t="s">
        <v>25</v>
      </c>
      <c r="B16" s="5">
        <v>1</v>
      </c>
      <c r="D16" s="5">
        <v>100</v>
      </c>
      <c r="E16" s="6">
        <v>0</v>
      </c>
      <c r="F16" s="6">
        <v>241.59636599610641</v>
      </c>
      <c r="H16" s="5">
        <v>3</v>
      </c>
      <c r="I16" s="5">
        <v>4</v>
      </c>
      <c r="J16" s="5">
        <v>0</v>
      </c>
      <c r="L16" s="5">
        <v>1</v>
      </c>
    </row>
    <row r="17" spans="1:16" x14ac:dyDescent="0.25">
      <c r="A17" s="7" t="s">
        <v>26</v>
      </c>
      <c r="B17" s="5">
        <v>1</v>
      </c>
      <c r="D17" s="5">
        <v>100</v>
      </c>
      <c r="E17" s="6">
        <v>3.220235820346228</v>
      </c>
      <c r="F17" s="6">
        <v>36.671256892922358</v>
      </c>
      <c r="H17" s="5">
        <v>12</v>
      </c>
      <c r="I17" s="5">
        <v>10</v>
      </c>
      <c r="J17" s="5">
        <v>2</v>
      </c>
      <c r="L17" s="5">
        <v>1</v>
      </c>
      <c r="N17" s="5">
        <v>12</v>
      </c>
      <c r="O17" s="5">
        <v>10</v>
      </c>
      <c r="P17" s="5">
        <v>2</v>
      </c>
    </row>
    <row r="18" spans="1:16" x14ac:dyDescent="0.25">
      <c r="A18" s="7" t="s">
        <v>27</v>
      </c>
      <c r="B18" s="5">
        <v>1</v>
      </c>
      <c r="D18" s="5">
        <v>100</v>
      </c>
      <c r="E18" s="6">
        <v>241.89304812834226</v>
      </c>
      <c r="F18" s="6">
        <v>52.363636363636367</v>
      </c>
      <c r="H18" s="5">
        <v>16</v>
      </c>
      <c r="I18" s="5">
        <v>10</v>
      </c>
      <c r="J18" s="5">
        <v>6</v>
      </c>
      <c r="L18" s="5">
        <v>2</v>
      </c>
      <c r="N18" s="5">
        <v>16</v>
      </c>
      <c r="O18" s="5">
        <v>10</v>
      </c>
      <c r="P18" s="5">
        <v>6</v>
      </c>
    </row>
    <row r="19" spans="1:16" x14ac:dyDescent="0.25">
      <c r="A19" s="7" t="s">
        <v>28</v>
      </c>
      <c r="B19" s="5">
        <v>1</v>
      </c>
      <c r="E19" s="6"/>
      <c r="F19" s="6"/>
      <c r="H19" s="5">
        <v>8</v>
      </c>
      <c r="I19" s="5">
        <v>3</v>
      </c>
      <c r="J19" s="5">
        <v>5</v>
      </c>
      <c r="L19" s="5" t="s">
        <v>229</v>
      </c>
      <c r="N19" s="5">
        <v>8</v>
      </c>
      <c r="O19" s="5">
        <v>3</v>
      </c>
      <c r="P19" s="5">
        <v>5</v>
      </c>
    </row>
    <row r="20" spans="1:16" x14ac:dyDescent="0.25">
      <c r="A20" s="7" t="s">
        <v>29</v>
      </c>
      <c r="B20" s="5">
        <v>1</v>
      </c>
      <c r="D20" s="5">
        <v>100</v>
      </c>
      <c r="E20" s="6">
        <v>0</v>
      </c>
      <c r="F20" s="6">
        <v>44.68897874722753</v>
      </c>
      <c r="H20" s="5">
        <v>5</v>
      </c>
      <c r="I20" s="5">
        <v>3</v>
      </c>
      <c r="J20" s="5">
        <v>2</v>
      </c>
      <c r="L20" s="5">
        <v>1</v>
      </c>
      <c r="N20" s="5">
        <v>5</v>
      </c>
      <c r="O20" s="5">
        <v>3</v>
      </c>
      <c r="P20" s="5">
        <v>2</v>
      </c>
    </row>
    <row r="21" spans="1:16" x14ac:dyDescent="0.25">
      <c r="A21" s="7" t="s">
        <v>30</v>
      </c>
      <c r="B21" s="5">
        <v>1</v>
      </c>
      <c r="D21" s="5">
        <v>100</v>
      </c>
      <c r="E21" s="6">
        <v>25.881489427772912</v>
      </c>
      <c r="F21" s="6">
        <v>29.944225099914906</v>
      </c>
      <c r="H21" s="5">
        <v>43</v>
      </c>
      <c r="I21" s="5">
        <v>17</v>
      </c>
      <c r="J21" s="5">
        <v>26</v>
      </c>
      <c r="L21" s="5">
        <v>1</v>
      </c>
      <c r="N21" s="5">
        <v>43</v>
      </c>
      <c r="O21" s="5">
        <v>17</v>
      </c>
      <c r="P21" s="5">
        <v>26</v>
      </c>
    </row>
    <row r="22" spans="1:16" x14ac:dyDescent="0.25">
      <c r="A22" s="7" t="s">
        <v>31</v>
      </c>
      <c r="B22" s="5">
        <v>1</v>
      </c>
      <c r="E22" s="6"/>
      <c r="F22" s="6"/>
      <c r="H22" s="5">
        <v>0</v>
      </c>
      <c r="I22" s="5">
        <v>0</v>
      </c>
      <c r="J22" s="5">
        <v>0</v>
      </c>
      <c r="L22" s="5">
        <v>1</v>
      </c>
    </row>
    <row r="23" spans="1:16" x14ac:dyDescent="0.25">
      <c r="A23" s="7" t="s">
        <v>32</v>
      </c>
      <c r="B23" s="5">
        <v>1</v>
      </c>
      <c r="D23" s="5">
        <v>100</v>
      </c>
      <c r="E23" s="6">
        <v>11.520301415528444</v>
      </c>
      <c r="F23" s="6">
        <v>29.760183661356983</v>
      </c>
      <c r="H23" s="5">
        <v>38</v>
      </c>
      <c r="I23" s="5">
        <v>17</v>
      </c>
      <c r="J23" s="5">
        <v>21</v>
      </c>
      <c r="L23" s="5">
        <v>1</v>
      </c>
      <c r="N23" s="5">
        <v>38</v>
      </c>
      <c r="O23" s="5">
        <v>17</v>
      </c>
      <c r="P23" s="5">
        <v>21</v>
      </c>
    </row>
    <row r="24" spans="1:16" x14ac:dyDescent="0.25">
      <c r="A24" s="7" t="s">
        <v>33</v>
      </c>
      <c r="B24" s="5">
        <v>1</v>
      </c>
      <c r="D24" s="5">
        <v>100</v>
      </c>
      <c r="E24" s="6">
        <v>42.824640148583804</v>
      </c>
      <c r="F24" s="6">
        <v>93.60547902801423</v>
      </c>
      <c r="H24" s="5">
        <v>0</v>
      </c>
      <c r="I24" s="5">
        <v>0</v>
      </c>
      <c r="J24" s="5">
        <v>0</v>
      </c>
      <c r="L24" s="5">
        <v>1</v>
      </c>
      <c r="N24" s="5">
        <v>0</v>
      </c>
      <c r="O24" s="5">
        <v>0</v>
      </c>
      <c r="P24" s="5">
        <v>0</v>
      </c>
    </row>
    <row r="25" spans="1:16" x14ac:dyDescent="0.25">
      <c r="A25" s="7" t="s">
        <v>34</v>
      </c>
      <c r="B25" s="5">
        <v>1</v>
      </c>
      <c r="D25" s="5">
        <v>100</v>
      </c>
      <c r="E25" s="6">
        <v>38.102752570069988</v>
      </c>
      <c r="F25" s="6">
        <v>163.1407235901091</v>
      </c>
      <c r="H25" s="5">
        <v>0</v>
      </c>
      <c r="I25" s="5">
        <v>0</v>
      </c>
      <c r="J25" s="5">
        <v>0</v>
      </c>
      <c r="L25" s="5">
        <v>1</v>
      </c>
    </row>
    <row r="26" spans="1:16" x14ac:dyDescent="0.25">
      <c r="A26" s="7" t="s">
        <v>35</v>
      </c>
      <c r="B26" s="5">
        <v>1</v>
      </c>
      <c r="D26" s="5">
        <v>100</v>
      </c>
      <c r="E26" s="6">
        <v>41.55044813864405</v>
      </c>
      <c r="F26" s="6">
        <v>86.912863996429763</v>
      </c>
      <c r="H26" s="5">
        <v>6</v>
      </c>
      <c r="I26" s="5">
        <v>3</v>
      </c>
      <c r="J26" s="5">
        <v>3</v>
      </c>
      <c r="L26" s="5">
        <v>1</v>
      </c>
      <c r="N26" s="5">
        <v>6</v>
      </c>
      <c r="O26" s="5">
        <v>3</v>
      </c>
      <c r="P26" s="5">
        <v>3</v>
      </c>
    </row>
    <row r="27" spans="1:16" x14ac:dyDescent="0.25">
      <c r="A27" s="7" t="s">
        <v>36</v>
      </c>
      <c r="B27" s="5">
        <v>1</v>
      </c>
      <c r="D27" s="5">
        <v>100</v>
      </c>
      <c r="E27" s="6">
        <v>6.9834991993926732</v>
      </c>
      <c r="F27" s="6">
        <v>40.270330408680593</v>
      </c>
      <c r="H27" s="5">
        <v>10</v>
      </c>
      <c r="I27" s="5">
        <v>10</v>
      </c>
      <c r="J27" s="5">
        <v>0</v>
      </c>
      <c r="L27" s="5">
        <v>1</v>
      </c>
    </row>
    <row r="28" spans="1:16" x14ac:dyDescent="0.25">
      <c r="A28" s="7" t="s">
        <v>37</v>
      </c>
      <c r="B28" s="5">
        <v>1</v>
      </c>
      <c r="D28" s="5">
        <v>100</v>
      </c>
      <c r="E28" s="6">
        <v>60.18453865336658</v>
      </c>
      <c r="F28" s="6">
        <v>158.71036693979337</v>
      </c>
      <c r="H28" s="5">
        <v>12</v>
      </c>
      <c r="I28" s="5">
        <v>3</v>
      </c>
      <c r="J28" s="5">
        <v>9</v>
      </c>
      <c r="L28" s="5">
        <v>3</v>
      </c>
      <c r="N28" s="5">
        <v>12</v>
      </c>
      <c r="O28" s="5">
        <v>3</v>
      </c>
      <c r="P28" s="5">
        <v>9</v>
      </c>
    </row>
    <row r="29" spans="1:16" x14ac:dyDescent="0.25">
      <c r="A29" s="7" t="s">
        <v>38</v>
      </c>
      <c r="B29" s="5">
        <v>1</v>
      </c>
      <c r="D29" s="5">
        <v>100</v>
      </c>
      <c r="E29" s="6">
        <v>127.75561097256858</v>
      </c>
      <c r="F29" s="6">
        <v>176.97969362308515</v>
      </c>
      <c r="H29" s="5">
        <v>2</v>
      </c>
      <c r="I29" s="5">
        <v>2</v>
      </c>
      <c r="J29" s="5">
        <v>0</v>
      </c>
      <c r="L29" s="5" t="s">
        <v>229</v>
      </c>
      <c r="N29" s="5">
        <v>2</v>
      </c>
      <c r="O29" s="5">
        <v>2</v>
      </c>
      <c r="P29" s="5">
        <v>0</v>
      </c>
    </row>
    <row r="30" spans="1:16" x14ac:dyDescent="0.25">
      <c r="A30" s="7" t="s">
        <v>39</v>
      </c>
      <c r="B30" s="5">
        <v>1</v>
      </c>
      <c r="E30" s="6"/>
      <c r="F30" s="6"/>
      <c r="H30" s="5">
        <v>13</v>
      </c>
      <c r="I30" s="5">
        <v>6</v>
      </c>
      <c r="J30" s="5">
        <v>7</v>
      </c>
      <c r="L30" s="5" t="s">
        <v>229</v>
      </c>
    </row>
    <row r="31" spans="1:16" x14ac:dyDescent="0.25">
      <c r="A31" s="7" t="s">
        <v>40</v>
      </c>
      <c r="B31" s="5">
        <v>1</v>
      </c>
      <c r="D31" s="5">
        <v>100</v>
      </c>
      <c r="E31" s="6">
        <v>68.831401907496669</v>
      </c>
      <c r="F31" s="6">
        <v>87.241601593975702</v>
      </c>
      <c r="H31" s="5">
        <v>0</v>
      </c>
      <c r="I31" s="5">
        <v>0</v>
      </c>
      <c r="J31" s="5">
        <v>0</v>
      </c>
      <c r="L31" s="5">
        <v>1</v>
      </c>
    </row>
    <row r="32" spans="1:16" x14ac:dyDescent="0.25">
      <c r="A32" s="7" t="s">
        <v>41</v>
      </c>
      <c r="B32" s="5">
        <v>1</v>
      </c>
      <c r="D32" s="5">
        <v>100</v>
      </c>
      <c r="E32" s="6">
        <v>71.455365832079977</v>
      </c>
      <c r="F32" s="6">
        <v>64.97390073431832</v>
      </c>
      <c r="H32" s="5">
        <v>2</v>
      </c>
      <c r="I32" s="5">
        <v>2</v>
      </c>
      <c r="J32" s="5">
        <v>0</v>
      </c>
      <c r="L32" s="5">
        <v>1</v>
      </c>
    </row>
    <row r="33" spans="1:16" x14ac:dyDescent="0.25">
      <c r="A33" s="7" t="s">
        <v>42</v>
      </c>
      <c r="B33" s="5">
        <v>1</v>
      </c>
      <c r="E33" s="6"/>
      <c r="F33" s="6"/>
      <c r="H33" s="5">
        <v>0</v>
      </c>
      <c r="I33" s="5">
        <v>0</v>
      </c>
      <c r="J33" s="5">
        <v>0</v>
      </c>
      <c r="L33" s="5">
        <v>1</v>
      </c>
      <c r="N33" s="5">
        <v>0</v>
      </c>
      <c r="O33" s="5">
        <v>0</v>
      </c>
      <c r="P33" s="5">
        <v>0</v>
      </c>
    </row>
    <row r="34" spans="1:16" x14ac:dyDescent="0.25">
      <c r="A34" s="7" t="s">
        <v>43</v>
      </c>
      <c r="B34" s="5">
        <v>1</v>
      </c>
      <c r="D34" s="5">
        <v>100</v>
      </c>
      <c r="E34" s="6">
        <v>0</v>
      </c>
      <c r="F34" s="6">
        <v>30.405646328418314</v>
      </c>
      <c r="H34" s="5">
        <v>3</v>
      </c>
      <c r="I34" s="5">
        <v>3</v>
      </c>
      <c r="J34" s="5">
        <v>0</v>
      </c>
      <c r="L34" s="5">
        <v>1</v>
      </c>
      <c r="N34" s="5">
        <v>3</v>
      </c>
      <c r="O34" s="5">
        <v>3</v>
      </c>
      <c r="P34" s="5">
        <v>0</v>
      </c>
    </row>
    <row r="35" spans="1:16" x14ac:dyDescent="0.25">
      <c r="A35" s="7" t="s">
        <v>44</v>
      </c>
      <c r="B35" s="5">
        <v>1</v>
      </c>
      <c r="D35" s="5">
        <v>100</v>
      </c>
      <c r="E35" s="6">
        <v>3.7277147487844409</v>
      </c>
      <c r="F35" s="6">
        <v>88.780471670029442</v>
      </c>
      <c r="H35" s="5">
        <v>7</v>
      </c>
      <c r="I35" s="5">
        <v>6</v>
      </c>
      <c r="J35" s="5">
        <v>1</v>
      </c>
      <c r="L35" s="5">
        <v>1</v>
      </c>
      <c r="N35" s="5">
        <v>7</v>
      </c>
      <c r="O35" s="5">
        <v>6</v>
      </c>
      <c r="P35" s="5">
        <v>1</v>
      </c>
    </row>
    <row r="36" spans="1:16" x14ac:dyDescent="0.25">
      <c r="A36" s="7" t="s">
        <v>45</v>
      </c>
      <c r="B36" s="5">
        <v>1</v>
      </c>
      <c r="D36" s="5">
        <v>100</v>
      </c>
      <c r="E36" s="6">
        <v>23.162964113717567</v>
      </c>
      <c r="F36" s="6">
        <v>114.23910872411727</v>
      </c>
      <c r="H36" s="5">
        <v>5</v>
      </c>
      <c r="I36" s="5">
        <v>3</v>
      </c>
      <c r="J36" s="5">
        <v>2</v>
      </c>
      <c r="L36" s="5">
        <v>1</v>
      </c>
      <c r="N36" s="5">
        <v>5</v>
      </c>
      <c r="O36" s="5">
        <v>3</v>
      </c>
      <c r="P36" s="5">
        <v>2</v>
      </c>
    </row>
    <row r="37" spans="1:16" x14ac:dyDescent="0.25">
      <c r="A37" s="7" t="s">
        <v>46</v>
      </c>
      <c r="B37" s="5">
        <v>1</v>
      </c>
      <c r="D37" s="5">
        <v>100</v>
      </c>
      <c r="E37" s="6">
        <v>82.181268882175232</v>
      </c>
      <c r="F37" s="6">
        <v>102.48079413034094</v>
      </c>
      <c r="H37" s="5">
        <v>8</v>
      </c>
      <c r="I37" s="5">
        <v>7</v>
      </c>
      <c r="J37" s="5">
        <v>1</v>
      </c>
      <c r="L37" s="5">
        <v>1</v>
      </c>
      <c r="N37" s="5">
        <v>8</v>
      </c>
      <c r="O37" s="5">
        <v>7</v>
      </c>
      <c r="P37" s="5">
        <v>1</v>
      </c>
    </row>
    <row r="38" spans="1:16" x14ac:dyDescent="0.25">
      <c r="A38" s="7" t="s">
        <v>120</v>
      </c>
      <c r="B38" s="5">
        <v>1</v>
      </c>
      <c r="H38" s="5">
        <v>4</v>
      </c>
      <c r="I38" s="5">
        <v>3</v>
      </c>
      <c r="J38" s="5">
        <v>1</v>
      </c>
      <c r="L38" s="5">
        <v>1</v>
      </c>
    </row>
    <row r="39" spans="1:16" x14ac:dyDescent="0.25">
      <c r="A39" s="7" t="s">
        <v>98</v>
      </c>
      <c r="B39" s="5">
        <v>1</v>
      </c>
      <c r="L39" s="5">
        <v>0</v>
      </c>
    </row>
    <row r="40" spans="1:16" x14ac:dyDescent="0.25">
      <c r="A40" s="7" t="s">
        <v>99</v>
      </c>
      <c r="B40" s="5">
        <v>1</v>
      </c>
      <c r="L40" s="5">
        <v>0</v>
      </c>
    </row>
    <row r="41" spans="1:16" x14ac:dyDescent="0.25">
      <c r="A41" s="7" t="s">
        <v>100</v>
      </c>
      <c r="B41" s="5">
        <v>1</v>
      </c>
      <c r="L41" s="5">
        <v>0</v>
      </c>
    </row>
    <row r="42" spans="1:16" x14ac:dyDescent="0.25">
      <c r="A42" s="7" t="s">
        <v>101</v>
      </c>
      <c r="B42" s="5">
        <v>1</v>
      </c>
      <c r="L42" s="5">
        <v>0</v>
      </c>
    </row>
    <row r="43" spans="1:16" x14ac:dyDescent="0.25">
      <c r="A43" s="7" t="s">
        <v>102</v>
      </c>
      <c r="B43" s="5">
        <v>1</v>
      </c>
      <c r="L43" s="5">
        <v>0</v>
      </c>
    </row>
    <row r="44" spans="1:16" x14ac:dyDescent="0.25">
      <c r="A44" s="7" t="s">
        <v>103</v>
      </c>
      <c r="B44" s="5">
        <v>1</v>
      </c>
      <c r="L44" s="5">
        <v>0</v>
      </c>
    </row>
    <row r="45" spans="1:16" x14ac:dyDescent="0.25">
      <c r="A45" s="7" t="s">
        <v>104</v>
      </c>
      <c r="B45" s="5">
        <v>1</v>
      </c>
      <c r="L45" s="5">
        <v>0</v>
      </c>
    </row>
    <row r="46" spans="1:16" x14ac:dyDescent="0.25">
      <c r="A46" s="7" t="s">
        <v>105</v>
      </c>
      <c r="B46" s="5">
        <v>1</v>
      </c>
      <c r="L46" s="5">
        <v>0</v>
      </c>
    </row>
    <row r="47" spans="1:16" x14ac:dyDescent="0.25">
      <c r="A47" s="7" t="s">
        <v>106</v>
      </c>
      <c r="B47" s="5">
        <v>1</v>
      </c>
      <c r="L47" s="5">
        <v>0</v>
      </c>
    </row>
    <row r="48" spans="1:16" x14ac:dyDescent="0.25">
      <c r="A48" s="7" t="s">
        <v>107</v>
      </c>
      <c r="B48" s="5">
        <v>1</v>
      </c>
      <c r="L48" s="5">
        <v>0</v>
      </c>
    </row>
    <row r="49" spans="1:12" x14ac:dyDescent="0.25">
      <c r="A49" s="7" t="s">
        <v>108</v>
      </c>
      <c r="B49" s="5">
        <v>1</v>
      </c>
      <c r="L49" s="5">
        <v>0</v>
      </c>
    </row>
    <row r="50" spans="1:12" x14ac:dyDescent="0.25">
      <c r="A50" s="7" t="s">
        <v>109</v>
      </c>
      <c r="B50" s="5">
        <v>1</v>
      </c>
      <c r="L50" s="5">
        <v>0</v>
      </c>
    </row>
    <row r="51" spans="1:12" x14ac:dyDescent="0.25">
      <c r="A51" s="7" t="s">
        <v>110</v>
      </c>
      <c r="B51" s="5">
        <v>1</v>
      </c>
      <c r="L51" s="5">
        <v>0</v>
      </c>
    </row>
    <row r="52" spans="1:12" x14ac:dyDescent="0.25">
      <c r="A52" s="7" t="s">
        <v>111</v>
      </c>
      <c r="B52" s="5">
        <v>1</v>
      </c>
      <c r="L52" s="5">
        <v>0</v>
      </c>
    </row>
    <row r="53" spans="1:12" x14ac:dyDescent="0.25">
      <c r="A53" s="7" t="s">
        <v>112</v>
      </c>
      <c r="B53" s="5">
        <v>1</v>
      </c>
      <c r="L53" s="5">
        <v>0</v>
      </c>
    </row>
    <row r="54" spans="1:12" x14ac:dyDescent="0.25">
      <c r="A54" s="7" t="s">
        <v>113</v>
      </c>
      <c r="B54" s="5">
        <v>1</v>
      </c>
      <c r="L54" s="5">
        <v>0</v>
      </c>
    </row>
    <row r="55" spans="1:12" x14ac:dyDescent="0.25">
      <c r="A55" s="7" t="s">
        <v>114</v>
      </c>
      <c r="B55" s="5">
        <v>1</v>
      </c>
      <c r="L55" s="5">
        <v>0</v>
      </c>
    </row>
    <row r="56" spans="1:12" x14ac:dyDescent="0.25">
      <c r="A56" s="7" t="s">
        <v>115</v>
      </c>
      <c r="B56" s="5">
        <v>1</v>
      </c>
      <c r="L56" s="5">
        <v>0</v>
      </c>
    </row>
    <row r="57" spans="1:12" x14ac:dyDescent="0.25">
      <c r="A57" s="7" t="s">
        <v>116</v>
      </c>
      <c r="B57" s="5">
        <v>1</v>
      </c>
      <c r="L57" s="5">
        <v>0</v>
      </c>
    </row>
    <row r="58" spans="1:12" x14ac:dyDescent="0.25">
      <c r="A58" s="7" t="s">
        <v>117</v>
      </c>
      <c r="B58" s="5">
        <v>1</v>
      </c>
      <c r="L58" s="5">
        <v>0</v>
      </c>
    </row>
    <row r="59" spans="1:12" x14ac:dyDescent="0.25">
      <c r="A59" s="7" t="s">
        <v>118</v>
      </c>
      <c r="B59" s="5">
        <v>1</v>
      </c>
      <c r="L59" s="5">
        <v>0</v>
      </c>
    </row>
    <row r="60" spans="1:12" x14ac:dyDescent="0.25">
      <c r="A60" s="7" t="s">
        <v>119</v>
      </c>
      <c r="B60" s="5">
        <v>1</v>
      </c>
      <c r="L60" s="5">
        <v>0</v>
      </c>
    </row>
    <row r="61" spans="1:12" x14ac:dyDescent="0.25">
      <c r="A61" s="7" t="s">
        <v>121</v>
      </c>
      <c r="B61" s="5">
        <v>1</v>
      </c>
      <c r="L61" s="5">
        <v>0</v>
      </c>
    </row>
    <row r="62" spans="1:12" x14ac:dyDescent="0.25">
      <c r="A62" s="7" t="s">
        <v>122</v>
      </c>
      <c r="B62" s="5">
        <v>1</v>
      </c>
      <c r="L62" s="5">
        <v>0</v>
      </c>
    </row>
    <row r="63" spans="1:12" x14ac:dyDescent="0.25">
      <c r="A63" s="7" t="s">
        <v>123</v>
      </c>
      <c r="B63" s="5">
        <v>1</v>
      </c>
      <c r="L63" s="5">
        <v>0</v>
      </c>
    </row>
    <row r="64" spans="1:12" x14ac:dyDescent="0.25">
      <c r="A64" s="7" t="s">
        <v>124</v>
      </c>
      <c r="B64" s="5">
        <v>1</v>
      </c>
      <c r="L64" s="5">
        <v>0</v>
      </c>
    </row>
    <row r="65" spans="1:12" x14ac:dyDescent="0.25">
      <c r="A65" s="7" t="s">
        <v>125</v>
      </c>
      <c r="B65" s="5">
        <v>1</v>
      </c>
      <c r="L65" s="5">
        <v>0</v>
      </c>
    </row>
    <row r="66" spans="1:12" x14ac:dyDescent="0.25">
      <c r="A66" s="7" t="s">
        <v>126</v>
      </c>
      <c r="B66" s="5">
        <v>1</v>
      </c>
      <c r="L66" s="5">
        <v>0</v>
      </c>
    </row>
    <row r="67" spans="1:12" x14ac:dyDescent="0.25">
      <c r="A67" s="7" t="s">
        <v>127</v>
      </c>
      <c r="B67" s="5">
        <v>1</v>
      </c>
      <c r="L67" s="5">
        <v>0</v>
      </c>
    </row>
    <row r="68" spans="1:12" x14ac:dyDescent="0.25">
      <c r="A68" s="7" t="s">
        <v>128</v>
      </c>
      <c r="B68" s="5">
        <v>1</v>
      </c>
      <c r="L68" s="5">
        <v>0</v>
      </c>
    </row>
    <row r="69" spans="1:12" x14ac:dyDescent="0.25">
      <c r="A69" s="7" t="s">
        <v>129</v>
      </c>
      <c r="B69" s="5">
        <v>1</v>
      </c>
      <c r="L69" s="5">
        <v>0</v>
      </c>
    </row>
    <row r="70" spans="1:12" x14ac:dyDescent="0.25">
      <c r="A70" s="7" t="s">
        <v>130</v>
      </c>
      <c r="B70" s="5">
        <v>1</v>
      </c>
      <c r="L70" s="5">
        <v>0</v>
      </c>
    </row>
    <row r="71" spans="1:12" x14ac:dyDescent="0.25">
      <c r="A71" s="7" t="s">
        <v>131</v>
      </c>
      <c r="B71" s="5">
        <v>1</v>
      </c>
      <c r="L71" s="5">
        <v>0</v>
      </c>
    </row>
    <row r="72" spans="1:12" x14ac:dyDescent="0.25">
      <c r="A72" s="7" t="s">
        <v>132</v>
      </c>
      <c r="B72" s="5">
        <v>1</v>
      </c>
      <c r="L72" s="5">
        <v>0</v>
      </c>
    </row>
    <row r="73" spans="1:12" x14ac:dyDescent="0.25">
      <c r="A73" s="7" t="s">
        <v>133</v>
      </c>
      <c r="B73" s="5">
        <v>1</v>
      </c>
      <c r="L73" s="5">
        <v>0</v>
      </c>
    </row>
    <row r="74" spans="1:12" x14ac:dyDescent="0.25">
      <c r="A74" s="7" t="s">
        <v>134</v>
      </c>
      <c r="B74" s="5">
        <v>1</v>
      </c>
      <c r="L74" s="5">
        <v>0</v>
      </c>
    </row>
    <row r="75" spans="1:12" x14ac:dyDescent="0.25">
      <c r="A75" s="7" t="s">
        <v>135</v>
      </c>
      <c r="B75" s="5">
        <v>1</v>
      </c>
      <c r="L75" s="5">
        <v>0</v>
      </c>
    </row>
    <row r="76" spans="1:12" x14ac:dyDescent="0.25">
      <c r="A76" s="7" t="s">
        <v>136</v>
      </c>
      <c r="B76" s="5">
        <v>1</v>
      </c>
      <c r="L76" s="5">
        <v>0</v>
      </c>
    </row>
    <row r="77" spans="1:12" x14ac:dyDescent="0.25">
      <c r="A77" s="7" t="s">
        <v>137</v>
      </c>
      <c r="B77" s="5">
        <v>1</v>
      </c>
      <c r="L77" s="5">
        <v>0</v>
      </c>
    </row>
    <row r="78" spans="1:12" x14ac:dyDescent="0.25">
      <c r="A78" s="7" t="s">
        <v>138</v>
      </c>
      <c r="B78" s="5">
        <v>1</v>
      </c>
      <c r="L78" s="5">
        <v>0</v>
      </c>
    </row>
    <row r="79" spans="1:12" x14ac:dyDescent="0.25">
      <c r="A79" s="7" t="s">
        <v>139</v>
      </c>
      <c r="B79" s="5">
        <v>1</v>
      </c>
      <c r="L79" s="5">
        <v>0</v>
      </c>
    </row>
    <row r="80" spans="1:12" x14ac:dyDescent="0.25">
      <c r="A80" s="7" t="s">
        <v>140</v>
      </c>
      <c r="B80" s="5">
        <v>1</v>
      </c>
      <c r="L80" s="5">
        <v>0</v>
      </c>
    </row>
    <row r="81" spans="1:16" x14ac:dyDescent="0.25">
      <c r="A81" s="7" t="s">
        <v>141</v>
      </c>
      <c r="B81" s="5">
        <v>1</v>
      </c>
      <c r="L81" s="5">
        <v>0</v>
      </c>
    </row>
    <row r="82" spans="1:16" x14ac:dyDescent="0.25">
      <c r="A82" s="7" t="s">
        <v>142</v>
      </c>
      <c r="B82" s="5">
        <v>1</v>
      </c>
      <c r="L82" s="5">
        <v>0</v>
      </c>
    </row>
    <row r="83" spans="1:16" x14ac:dyDescent="0.25">
      <c r="A83" s="7" t="s">
        <v>143</v>
      </c>
      <c r="B83" s="5">
        <v>1</v>
      </c>
      <c r="L83" s="5">
        <v>0</v>
      </c>
    </row>
    <row r="84" spans="1:16" x14ac:dyDescent="0.25">
      <c r="L84" s="38"/>
    </row>
    <row r="86" spans="1:16" x14ac:dyDescent="0.25">
      <c r="A86" s="7" t="s">
        <v>47</v>
      </c>
      <c r="B86" s="5">
        <v>2</v>
      </c>
      <c r="D86" s="5">
        <v>100</v>
      </c>
      <c r="E86" s="6">
        <v>42.454239171963458</v>
      </c>
      <c r="F86" s="6">
        <v>119.72044835439645</v>
      </c>
      <c r="H86" s="5">
        <v>7</v>
      </c>
      <c r="I86" s="5">
        <v>4</v>
      </c>
      <c r="J86" s="5">
        <v>3</v>
      </c>
      <c r="L86" s="5">
        <v>1</v>
      </c>
      <c r="N86" s="5">
        <v>7</v>
      </c>
      <c r="O86" s="5">
        <v>4</v>
      </c>
      <c r="P86" s="5">
        <v>3</v>
      </c>
    </row>
    <row r="87" spans="1:16" x14ac:dyDescent="0.25">
      <c r="A87" s="7" t="s">
        <v>48</v>
      </c>
      <c r="B87" s="5">
        <v>2</v>
      </c>
      <c r="D87" s="5">
        <v>100</v>
      </c>
      <c r="E87" s="6">
        <v>69.566339700567895</v>
      </c>
      <c r="F87" s="6">
        <v>117.87742458883399</v>
      </c>
      <c r="H87" s="5">
        <v>3</v>
      </c>
      <c r="I87" s="5">
        <v>0</v>
      </c>
      <c r="J87" s="5">
        <v>3</v>
      </c>
      <c r="L87" s="5">
        <v>1</v>
      </c>
      <c r="N87" s="5">
        <v>3</v>
      </c>
      <c r="O87" s="5">
        <v>0</v>
      </c>
      <c r="P87" s="5">
        <v>3</v>
      </c>
    </row>
    <row r="88" spans="1:16" x14ac:dyDescent="0.25">
      <c r="A88" s="7" t="s">
        <v>49</v>
      </c>
      <c r="B88" s="5">
        <v>2</v>
      </c>
      <c r="D88" s="5">
        <v>100</v>
      </c>
      <c r="E88" s="6">
        <v>102.16569767441861</v>
      </c>
      <c r="F88" s="6">
        <v>199.02408637873754</v>
      </c>
      <c r="H88" s="5">
        <v>2</v>
      </c>
      <c r="I88" s="5">
        <v>0</v>
      </c>
      <c r="J88" s="5">
        <v>2</v>
      </c>
      <c r="L88" s="5">
        <v>1</v>
      </c>
    </row>
    <row r="89" spans="1:16" x14ac:dyDescent="0.25">
      <c r="A89" s="7" t="s">
        <v>50</v>
      </c>
      <c r="B89" s="5">
        <v>2</v>
      </c>
      <c r="D89" s="5">
        <v>100</v>
      </c>
      <c r="E89" s="6">
        <v>109.05973561276217</v>
      </c>
      <c r="F89" s="6">
        <v>132.56634529370842</v>
      </c>
      <c r="H89" s="5">
        <v>0</v>
      </c>
      <c r="I89" s="5">
        <v>0</v>
      </c>
      <c r="J89" s="5">
        <v>0</v>
      </c>
      <c r="L89" s="5">
        <v>1</v>
      </c>
      <c r="N89" s="5">
        <v>0</v>
      </c>
      <c r="O89" s="5">
        <v>0</v>
      </c>
      <c r="P89" s="5">
        <v>0</v>
      </c>
    </row>
    <row r="90" spans="1:16" x14ac:dyDescent="0.25">
      <c r="A90" s="7" t="s">
        <v>51</v>
      </c>
      <c r="B90" s="5">
        <v>2</v>
      </c>
      <c r="D90" s="5">
        <v>100</v>
      </c>
      <c r="E90" s="6">
        <v>136.1571301376639</v>
      </c>
      <c r="F90" s="6">
        <v>56.886510720781345</v>
      </c>
      <c r="H90" s="5">
        <v>5</v>
      </c>
      <c r="I90" s="5">
        <v>2</v>
      </c>
      <c r="J90" s="5">
        <v>3</v>
      </c>
      <c r="L90" s="5">
        <v>1</v>
      </c>
      <c r="N90" s="5">
        <v>5</v>
      </c>
      <c r="O90" s="5">
        <v>2</v>
      </c>
      <c r="P90" s="5">
        <v>3</v>
      </c>
    </row>
    <row r="91" spans="1:16" x14ac:dyDescent="0.25">
      <c r="A91" s="7" t="s">
        <v>52</v>
      </c>
      <c r="B91" s="5">
        <v>2</v>
      </c>
      <c r="D91" s="5">
        <v>100</v>
      </c>
      <c r="E91" s="6">
        <v>28.985587022471641</v>
      </c>
      <c r="F91" s="6">
        <v>116.72875177140858</v>
      </c>
      <c r="H91" s="5">
        <v>3</v>
      </c>
      <c r="I91" s="5">
        <v>3</v>
      </c>
      <c r="J91" s="5">
        <v>0</v>
      </c>
      <c r="L91" s="5">
        <v>2</v>
      </c>
      <c r="N91" s="5">
        <v>3</v>
      </c>
      <c r="O91" s="5">
        <v>3</v>
      </c>
      <c r="P91" s="5">
        <v>0</v>
      </c>
    </row>
    <row r="92" spans="1:16" x14ac:dyDescent="0.25">
      <c r="A92" s="7" t="s">
        <v>53</v>
      </c>
      <c r="B92" s="5">
        <v>2</v>
      </c>
      <c r="D92" s="5">
        <v>100</v>
      </c>
      <c r="E92" s="6">
        <v>202.16838007270135</v>
      </c>
      <c r="F92" s="6">
        <v>138.01307284882739</v>
      </c>
      <c r="H92" s="5">
        <v>0</v>
      </c>
      <c r="I92" s="5">
        <v>0</v>
      </c>
      <c r="J92" s="5">
        <v>0</v>
      </c>
      <c r="L92" s="5" t="s">
        <v>229</v>
      </c>
      <c r="N92" s="5">
        <v>0</v>
      </c>
      <c r="O92" s="5">
        <v>0</v>
      </c>
      <c r="P92" s="5">
        <v>0</v>
      </c>
    </row>
    <row r="93" spans="1:16" x14ac:dyDescent="0.25">
      <c r="A93" s="7" t="s">
        <v>54</v>
      </c>
      <c r="B93" s="5">
        <v>2</v>
      </c>
      <c r="D93" s="5">
        <v>100</v>
      </c>
      <c r="E93" s="6">
        <v>27.457189132135905</v>
      </c>
      <c r="F93" s="6">
        <v>154.87720228671259</v>
      </c>
      <c r="H93" s="5">
        <v>9</v>
      </c>
      <c r="I93" s="5">
        <v>6</v>
      </c>
      <c r="J93" s="5">
        <v>3</v>
      </c>
      <c r="L93" s="5">
        <v>1</v>
      </c>
      <c r="N93" s="5">
        <v>9</v>
      </c>
      <c r="O93" s="5">
        <v>6</v>
      </c>
      <c r="P93" s="5">
        <v>3</v>
      </c>
    </row>
    <row r="94" spans="1:16" x14ac:dyDescent="0.25">
      <c r="A94" s="7" t="s">
        <v>55</v>
      </c>
      <c r="B94" s="5">
        <v>2</v>
      </c>
      <c r="E94" s="6"/>
      <c r="F94" s="6"/>
      <c r="H94" s="5">
        <v>0</v>
      </c>
      <c r="I94" s="5">
        <v>0</v>
      </c>
      <c r="J94" s="5">
        <v>0</v>
      </c>
      <c r="L94" s="5">
        <v>1</v>
      </c>
      <c r="N94" s="5">
        <v>0</v>
      </c>
      <c r="O94" s="5">
        <v>0</v>
      </c>
      <c r="P94" s="5">
        <v>0</v>
      </c>
    </row>
    <row r="95" spans="1:16" x14ac:dyDescent="0.25">
      <c r="A95" s="7" t="s">
        <v>56</v>
      </c>
      <c r="B95" s="5">
        <v>2</v>
      </c>
      <c r="D95" s="5">
        <v>100</v>
      </c>
      <c r="E95" s="6">
        <v>49.455926890175867</v>
      </c>
      <c r="F95" s="6">
        <v>72.268059234745394</v>
      </c>
      <c r="H95" s="5">
        <v>8</v>
      </c>
      <c r="I95" s="5">
        <v>3</v>
      </c>
      <c r="J95" s="5">
        <v>5</v>
      </c>
      <c r="L95" s="5">
        <v>1</v>
      </c>
    </row>
    <row r="96" spans="1:16" x14ac:dyDescent="0.25">
      <c r="A96" s="7" t="s">
        <v>57</v>
      </c>
      <c r="B96" s="5">
        <v>2</v>
      </c>
      <c r="D96" s="5">
        <v>100</v>
      </c>
      <c r="E96" s="6">
        <v>47.34994734994735</v>
      </c>
      <c r="F96" s="6">
        <v>155.57839843554132</v>
      </c>
      <c r="H96" s="5">
        <v>1</v>
      </c>
      <c r="I96" s="5">
        <v>0</v>
      </c>
      <c r="J96" s="5">
        <v>1</v>
      </c>
      <c r="L96" s="5">
        <v>1</v>
      </c>
    </row>
    <row r="97" spans="1:16" x14ac:dyDescent="0.25">
      <c r="A97" s="7" t="s">
        <v>58</v>
      </c>
      <c r="B97" s="5">
        <v>2</v>
      </c>
      <c r="D97" s="5">
        <v>100</v>
      </c>
      <c r="E97" s="6">
        <v>141.35925943154859</v>
      </c>
      <c r="F97" s="6">
        <v>99.083593059496664</v>
      </c>
      <c r="H97" s="5">
        <v>1</v>
      </c>
      <c r="I97" s="5">
        <v>0</v>
      </c>
      <c r="J97" s="5">
        <v>1</v>
      </c>
      <c r="L97" s="5">
        <v>1</v>
      </c>
      <c r="N97" s="5">
        <v>1</v>
      </c>
      <c r="O97" s="5">
        <v>0</v>
      </c>
      <c r="P97" s="5">
        <v>1</v>
      </c>
    </row>
    <row r="98" spans="1:16" x14ac:dyDescent="0.25">
      <c r="A98" s="7" t="s">
        <v>59</v>
      </c>
      <c r="B98" s="5">
        <v>2</v>
      </c>
      <c r="D98" s="5">
        <v>100</v>
      </c>
      <c r="E98" s="6">
        <v>6.1443805612302498</v>
      </c>
      <c r="F98" s="6">
        <v>58.864516189895951</v>
      </c>
      <c r="H98" s="5">
        <v>4</v>
      </c>
      <c r="I98" s="5">
        <v>4</v>
      </c>
      <c r="J98" s="5">
        <v>0</v>
      </c>
      <c r="L98" s="5">
        <v>1</v>
      </c>
      <c r="N98" s="5">
        <v>4</v>
      </c>
      <c r="O98" s="5">
        <v>4</v>
      </c>
      <c r="P98" s="5">
        <v>0</v>
      </c>
    </row>
    <row r="99" spans="1:16" x14ac:dyDescent="0.25">
      <c r="A99" s="7" t="s">
        <v>60</v>
      </c>
      <c r="B99" s="5">
        <v>2</v>
      </c>
      <c r="D99" s="5">
        <v>100</v>
      </c>
      <c r="E99" s="6">
        <v>18.840220863149032</v>
      </c>
      <c r="F99" s="6">
        <v>83.653155718424244</v>
      </c>
      <c r="H99" s="5">
        <v>0</v>
      </c>
      <c r="I99" s="5">
        <v>0</v>
      </c>
      <c r="J99" s="5">
        <v>0</v>
      </c>
      <c r="L99" s="5">
        <v>1</v>
      </c>
    </row>
    <row r="100" spans="1:16" x14ac:dyDescent="0.25">
      <c r="A100" s="7" t="s">
        <v>61</v>
      </c>
      <c r="B100" s="5">
        <v>2</v>
      </c>
      <c r="D100" s="5">
        <v>100</v>
      </c>
      <c r="E100" s="6">
        <v>82.074637363249565</v>
      </c>
      <c r="F100" s="6">
        <v>110.89258232383979</v>
      </c>
      <c r="H100" s="5">
        <v>4</v>
      </c>
      <c r="I100" s="5">
        <v>2</v>
      </c>
      <c r="J100" s="5">
        <v>2</v>
      </c>
      <c r="L100" s="5">
        <v>1</v>
      </c>
      <c r="N100" s="5">
        <v>4</v>
      </c>
      <c r="O100" s="5">
        <v>2</v>
      </c>
      <c r="P100" s="5">
        <v>2</v>
      </c>
    </row>
    <row r="101" spans="1:16" x14ac:dyDescent="0.25">
      <c r="A101" s="7" t="s">
        <v>62</v>
      </c>
      <c r="B101" s="5">
        <v>2</v>
      </c>
      <c r="D101" s="5">
        <v>100</v>
      </c>
      <c r="E101" s="6">
        <v>31.141209314375995</v>
      </c>
      <c r="F101" s="6">
        <v>26.273742007337951</v>
      </c>
      <c r="H101" s="5">
        <v>4</v>
      </c>
      <c r="I101" s="5">
        <v>0</v>
      </c>
      <c r="J101" s="5">
        <v>4</v>
      </c>
      <c r="L101" s="5">
        <v>1</v>
      </c>
    </row>
    <row r="102" spans="1:16" x14ac:dyDescent="0.25">
      <c r="A102" s="7" t="s">
        <v>63</v>
      </c>
      <c r="B102" s="5">
        <v>2</v>
      </c>
      <c r="D102" s="5">
        <v>100</v>
      </c>
      <c r="E102" s="6">
        <v>204.0098477559568</v>
      </c>
      <c r="F102" s="6">
        <v>214.52826985115175</v>
      </c>
      <c r="H102" s="5">
        <v>6</v>
      </c>
      <c r="I102" s="5">
        <v>1</v>
      </c>
      <c r="J102" s="5">
        <v>5</v>
      </c>
      <c r="L102" s="5">
        <v>2</v>
      </c>
    </row>
    <row r="103" spans="1:16" x14ac:dyDescent="0.25">
      <c r="A103" s="7" t="s">
        <v>64</v>
      </c>
      <c r="B103" s="5">
        <v>2</v>
      </c>
      <c r="D103" s="5">
        <v>100</v>
      </c>
      <c r="E103" s="6">
        <v>154.1909559114834</v>
      </c>
      <c r="F103" s="6">
        <v>184.05116305393628</v>
      </c>
      <c r="H103" s="5">
        <v>7</v>
      </c>
      <c r="I103" s="5">
        <v>3</v>
      </c>
      <c r="J103" s="5">
        <v>4</v>
      </c>
      <c r="L103" s="5" t="s">
        <v>229</v>
      </c>
    </row>
    <row r="104" spans="1:16" x14ac:dyDescent="0.25">
      <c r="A104" s="7" t="s">
        <v>65</v>
      </c>
      <c r="B104" s="5">
        <v>2</v>
      </c>
      <c r="D104" s="5">
        <v>100</v>
      </c>
      <c r="E104" s="6">
        <v>22.750015635749577</v>
      </c>
      <c r="F104" s="6">
        <v>66.206231069574613</v>
      </c>
      <c r="H104" s="5">
        <v>12</v>
      </c>
      <c r="I104" s="5">
        <v>8</v>
      </c>
      <c r="J104" s="5">
        <v>4</v>
      </c>
      <c r="L104" s="5">
        <v>1</v>
      </c>
      <c r="N104" s="5">
        <v>12</v>
      </c>
      <c r="O104" s="5">
        <v>8</v>
      </c>
      <c r="P104" s="5">
        <v>4</v>
      </c>
    </row>
    <row r="105" spans="1:16" x14ac:dyDescent="0.25">
      <c r="A105" s="7" t="s">
        <v>66</v>
      </c>
      <c r="B105" s="5">
        <v>2</v>
      </c>
      <c r="D105" s="5">
        <v>100</v>
      </c>
      <c r="E105" s="6">
        <v>157.92994732592561</v>
      </c>
      <c r="F105" s="6">
        <v>71.936637317851506</v>
      </c>
      <c r="H105" s="5">
        <v>5</v>
      </c>
      <c r="I105" s="5">
        <v>0</v>
      </c>
      <c r="J105" s="5">
        <v>5</v>
      </c>
      <c r="L105" s="5">
        <v>1</v>
      </c>
      <c r="N105" s="5">
        <v>5</v>
      </c>
      <c r="O105" s="5">
        <v>0</v>
      </c>
      <c r="P105" s="5">
        <v>5</v>
      </c>
    </row>
    <row r="106" spans="1:16" x14ac:dyDescent="0.25">
      <c r="A106" s="7" t="s">
        <v>67</v>
      </c>
      <c r="B106" s="5">
        <v>2</v>
      </c>
      <c r="D106" s="5">
        <v>100</v>
      </c>
      <c r="E106" s="6">
        <v>24.428253390002023</v>
      </c>
      <c r="F106" s="6">
        <v>51.75644028103045</v>
      </c>
      <c r="H106" s="5">
        <v>8</v>
      </c>
      <c r="I106" s="5">
        <v>7</v>
      </c>
      <c r="J106" s="5">
        <v>1</v>
      </c>
      <c r="L106" s="5">
        <v>1</v>
      </c>
    </row>
    <row r="107" spans="1:16" x14ac:dyDescent="0.25">
      <c r="A107" s="7" t="s">
        <v>68</v>
      </c>
      <c r="B107" s="5">
        <v>2</v>
      </c>
      <c r="D107" s="5">
        <v>100</v>
      </c>
      <c r="E107" s="6">
        <v>138.51499928766546</v>
      </c>
      <c r="F107" s="6">
        <v>204.3421435694774</v>
      </c>
      <c r="H107" s="5">
        <v>4</v>
      </c>
      <c r="I107" s="5">
        <v>2</v>
      </c>
      <c r="J107" s="5">
        <v>2</v>
      </c>
      <c r="L107" s="5">
        <v>1</v>
      </c>
    </row>
    <row r="108" spans="1:16" x14ac:dyDescent="0.25">
      <c r="A108" s="7" t="s">
        <v>69</v>
      </c>
      <c r="B108" s="5">
        <v>2</v>
      </c>
      <c r="D108" s="5">
        <v>100</v>
      </c>
      <c r="E108" s="6">
        <v>14.469985837237173</v>
      </c>
      <c r="F108" s="6">
        <v>53.019647776312837</v>
      </c>
      <c r="H108" s="5">
        <v>0</v>
      </c>
      <c r="I108" s="5">
        <v>0</v>
      </c>
      <c r="J108" s="5">
        <v>0</v>
      </c>
      <c r="L108" s="5">
        <v>2</v>
      </c>
      <c r="N108" s="5">
        <v>0</v>
      </c>
      <c r="O108" s="5">
        <v>0</v>
      </c>
      <c r="P108" s="5">
        <v>0</v>
      </c>
    </row>
    <row r="109" spans="1:16" x14ac:dyDescent="0.25">
      <c r="A109" s="7" t="s">
        <v>70</v>
      </c>
      <c r="B109" s="5">
        <v>2</v>
      </c>
      <c r="D109" s="5">
        <v>100</v>
      </c>
      <c r="E109" s="6">
        <v>12.311932072098912</v>
      </c>
      <c r="F109" s="6">
        <v>28.763303992476168</v>
      </c>
      <c r="H109" s="5">
        <v>6</v>
      </c>
      <c r="I109" s="5">
        <v>3</v>
      </c>
      <c r="J109" s="5">
        <v>3</v>
      </c>
      <c r="L109" s="5" t="s">
        <v>229</v>
      </c>
      <c r="N109" s="5">
        <v>6</v>
      </c>
      <c r="O109" s="5">
        <v>3</v>
      </c>
      <c r="P109" s="5">
        <v>3</v>
      </c>
    </row>
    <row r="110" spans="1:16" x14ac:dyDescent="0.25">
      <c r="A110" s="7" t="s">
        <v>71</v>
      </c>
      <c r="B110" s="5">
        <v>2</v>
      </c>
      <c r="D110" s="5">
        <v>100</v>
      </c>
      <c r="E110" s="6">
        <v>0</v>
      </c>
      <c r="F110" s="6">
        <v>88.95166832098954</v>
      </c>
      <c r="H110" s="5">
        <v>4</v>
      </c>
      <c r="I110" s="5">
        <v>4</v>
      </c>
      <c r="J110" s="5">
        <v>0</v>
      </c>
      <c r="L110" s="5">
        <v>2</v>
      </c>
      <c r="N110" s="5">
        <v>4</v>
      </c>
      <c r="O110" s="5">
        <v>4</v>
      </c>
      <c r="P110" s="5">
        <v>0</v>
      </c>
    </row>
    <row r="111" spans="1:16" x14ac:dyDescent="0.25">
      <c r="A111" s="7" t="s">
        <v>72</v>
      </c>
      <c r="B111" s="5">
        <v>2</v>
      </c>
      <c r="D111" s="5">
        <v>100</v>
      </c>
      <c r="E111" s="6">
        <v>103.6878674505612</v>
      </c>
      <c r="F111" s="6">
        <v>226.76948919599909</v>
      </c>
      <c r="H111" s="5">
        <v>0</v>
      </c>
      <c r="I111" s="5">
        <v>0</v>
      </c>
      <c r="J111" s="5">
        <v>0</v>
      </c>
      <c r="L111" s="5" t="s">
        <v>229</v>
      </c>
    </row>
    <row r="112" spans="1:16" x14ac:dyDescent="0.25">
      <c r="A112" s="7" t="s">
        <v>73</v>
      </c>
      <c r="B112" s="5">
        <v>2</v>
      </c>
      <c r="D112" s="5">
        <v>100</v>
      </c>
      <c r="E112" s="6">
        <v>3.9402076298584667</v>
      </c>
      <c r="F112" s="6">
        <v>225.98862808288774</v>
      </c>
      <c r="H112" s="5">
        <v>6</v>
      </c>
      <c r="I112" s="5">
        <v>6</v>
      </c>
      <c r="J112" s="5">
        <v>0</v>
      </c>
      <c r="L112" s="5">
        <v>1</v>
      </c>
    </row>
    <row r="113" spans="1:16" x14ac:dyDescent="0.25">
      <c r="A113" s="7" t="s">
        <v>74</v>
      </c>
      <c r="B113" s="5">
        <v>2</v>
      </c>
      <c r="E113" s="6"/>
      <c r="F113" s="6"/>
      <c r="H113" s="5">
        <v>1</v>
      </c>
      <c r="I113" s="5">
        <v>1</v>
      </c>
      <c r="J113" s="5">
        <v>0</v>
      </c>
      <c r="L113" s="5">
        <v>1</v>
      </c>
      <c r="N113" s="5">
        <v>1</v>
      </c>
      <c r="O113" s="5">
        <v>1</v>
      </c>
      <c r="P113" s="5">
        <v>0</v>
      </c>
    </row>
    <row r="114" spans="1:16" x14ac:dyDescent="0.25">
      <c r="A114" s="7" t="s">
        <v>75</v>
      </c>
      <c r="B114" s="5">
        <v>2</v>
      </c>
      <c r="D114" s="5">
        <v>100</v>
      </c>
      <c r="E114" s="6">
        <v>17.728973099257907</v>
      </c>
      <c r="F114" s="6">
        <v>105.49087532192777</v>
      </c>
      <c r="H114" s="5">
        <v>1</v>
      </c>
      <c r="I114" s="5">
        <v>0</v>
      </c>
      <c r="J114" s="5">
        <v>1</v>
      </c>
      <c r="L114" s="5">
        <v>3</v>
      </c>
    </row>
    <row r="115" spans="1:16" x14ac:dyDescent="0.25">
      <c r="A115" s="7" t="s">
        <v>76</v>
      </c>
      <c r="B115" s="5">
        <v>2</v>
      </c>
      <c r="D115" s="5">
        <v>100</v>
      </c>
      <c r="E115" s="6">
        <v>78.52951430903272</v>
      </c>
      <c r="F115" s="6">
        <v>76.705117176646283</v>
      </c>
      <c r="H115" s="5">
        <v>1</v>
      </c>
      <c r="I115" s="5">
        <v>0</v>
      </c>
      <c r="J115" s="5">
        <v>1</v>
      </c>
      <c r="L115" s="5" t="s">
        <v>229</v>
      </c>
    </row>
    <row r="116" spans="1:16" x14ac:dyDescent="0.25">
      <c r="A116" s="7" t="s">
        <v>77</v>
      </c>
      <c r="B116" s="5">
        <v>2</v>
      </c>
      <c r="E116" s="6"/>
      <c r="F116" s="6"/>
      <c r="H116" s="5">
        <v>6</v>
      </c>
      <c r="I116" s="5">
        <v>3</v>
      </c>
      <c r="J116" s="5">
        <v>3</v>
      </c>
      <c r="L116" s="5" t="s">
        <v>229</v>
      </c>
    </row>
    <row r="117" spans="1:16" x14ac:dyDescent="0.25">
      <c r="A117" s="7" t="s">
        <v>78</v>
      </c>
      <c r="B117" s="5">
        <v>2</v>
      </c>
      <c r="D117" s="5">
        <v>100</v>
      </c>
      <c r="E117" s="6">
        <v>29.468591056212428</v>
      </c>
      <c r="F117" s="6">
        <v>14.489539788436675</v>
      </c>
      <c r="H117" s="5">
        <v>12</v>
      </c>
      <c r="I117" s="5">
        <v>1</v>
      </c>
      <c r="J117" s="5">
        <v>11</v>
      </c>
      <c r="L117" s="5">
        <v>2</v>
      </c>
    </row>
    <row r="118" spans="1:16" x14ac:dyDescent="0.25">
      <c r="A118" s="7" t="s">
        <v>79</v>
      </c>
      <c r="B118" s="5">
        <v>2</v>
      </c>
      <c r="D118" s="5">
        <v>100</v>
      </c>
      <c r="E118" s="6">
        <v>31.524539269436552</v>
      </c>
      <c r="F118" s="6">
        <v>115.64219187906353</v>
      </c>
      <c r="H118" s="5">
        <v>5</v>
      </c>
      <c r="I118" s="5">
        <v>2</v>
      </c>
      <c r="J118" s="5">
        <v>3</v>
      </c>
      <c r="L118" s="5" t="s">
        <v>229</v>
      </c>
    </row>
    <row r="119" spans="1:16" x14ac:dyDescent="0.25">
      <c r="A119" s="7" t="s">
        <v>80</v>
      </c>
      <c r="B119" s="5">
        <v>2</v>
      </c>
      <c r="D119" s="5">
        <v>100</v>
      </c>
      <c r="E119" s="6">
        <v>7.4795450403188068</v>
      </c>
      <c r="F119" s="6">
        <v>65.80561261434336</v>
      </c>
      <c r="H119" s="5">
        <v>3</v>
      </c>
      <c r="I119" s="5">
        <v>2</v>
      </c>
      <c r="J119" s="5">
        <v>1</v>
      </c>
      <c r="L119" s="5">
        <v>1</v>
      </c>
      <c r="N119" s="5">
        <v>3</v>
      </c>
      <c r="O119" s="5">
        <v>2</v>
      </c>
      <c r="P119" s="5">
        <v>1</v>
      </c>
    </row>
    <row r="120" spans="1:16" x14ac:dyDescent="0.25">
      <c r="A120" s="7" t="s">
        <v>81</v>
      </c>
      <c r="B120" s="5">
        <v>2</v>
      </c>
      <c r="D120" s="5">
        <v>100</v>
      </c>
      <c r="E120" s="6">
        <v>18.360249344147874</v>
      </c>
      <c r="F120" s="6">
        <v>38.579061555547149</v>
      </c>
      <c r="H120" s="5">
        <v>2</v>
      </c>
      <c r="I120" s="5">
        <v>0</v>
      </c>
      <c r="J120" s="5">
        <v>2</v>
      </c>
      <c r="L120" s="5">
        <v>1</v>
      </c>
    </row>
    <row r="121" spans="1:16" x14ac:dyDescent="0.25">
      <c r="A121" s="7" t="s">
        <v>82</v>
      </c>
      <c r="B121" s="5">
        <v>2</v>
      </c>
      <c r="D121" s="5">
        <v>100</v>
      </c>
      <c r="E121" s="6">
        <v>0</v>
      </c>
      <c r="F121" s="6">
        <v>57.956743449973622</v>
      </c>
      <c r="H121" s="5">
        <v>0</v>
      </c>
      <c r="I121" s="5">
        <v>0</v>
      </c>
      <c r="J121" s="5">
        <v>0</v>
      </c>
      <c r="L121" s="5">
        <v>2</v>
      </c>
      <c r="N121" s="5">
        <v>0</v>
      </c>
      <c r="O121" s="5">
        <v>0</v>
      </c>
      <c r="P121" s="5">
        <v>0</v>
      </c>
    </row>
    <row r="122" spans="1:16" x14ac:dyDescent="0.25">
      <c r="A122" s="7" t="s">
        <v>83</v>
      </c>
      <c r="B122" s="5">
        <v>2</v>
      </c>
      <c r="D122" s="5">
        <v>100</v>
      </c>
      <c r="E122" s="6">
        <v>80.417326065295129</v>
      </c>
      <c r="F122" s="6">
        <v>71.742570775452791</v>
      </c>
      <c r="H122" s="5">
        <v>2</v>
      </c>
      <c r="I122" s="5">
        <v>0</v>
      </c>
      <c r="J122" s="5">
        <v>2</v>
      </c>
      <c r="L122" s="5" t="s">
        <v>229</v>
      </c>
      <c r="N122" s="5">
        <v>2</v>
      </c>
      <c r="O122" s="5">
        <v>0</v>
      </c>
      <c r="P122" s="5">
        <v>2</v>
      </c>
    </row>
    <row r="123" spans="1:16" x14ac:dyDescent="0.25">
      <c r="A123" s="7" t="s">
        <v>84</v>
      </c>
      <c r="B123" s="5">
        <v>2</v>
      </c>
      <c r="D123" s="5">
        <v>100</v>
      </c>
      <c r="E123" s="6">
        <v>78.199154913698777</v>
      </c>
      <c r="F123" s="6">
        <v>115.10731062517903</v>
      </c>
      <c r="H123" s="5">
        <v>0</v>
      </c>
      <c r="I123" s="5">
        <v>0</v>
      </c>
      <c r="J123" s="5">
        <v>0</v>
      </c>
      <c r="L123" s="5">
        <v>2</v>
      </c>
      <c r="N123" s="5">
        <v>0</v>
      </c>
      <c r="O123" s="5">
        <v>0</v>
      </c>
      <c r="P123" s="5">
        <v>0</v>
      </c>
    </row>
    <row r="124" spans="1:16" x14ac:dyDescent="0.25">
      <c r="A124" s="7" t="s">
        <v>85</v>
      </c>
      <c r="B124" s="5">
        <v>2</v>
      </c>
      <c r="E124" s="6"/>
      <c r="F124" s="6"/>
      <c r="H124" s="5">
        <v>6</v>
      </c>
      <c r="I124" s="5">
        <v>3</v>
      </c>
      <c r="J124" s="5">
        <v>3</v>
      </c>
      <c r="L124" s="5" t="s">
        <v>229</v>
      </c>
      <c r="N124" s="5">
        <v>6</v>
      </c>
      <c r="O124" s="5">
        <v>3</v>
      </c>
      <c r="P124" s="5">
        <v>3</v>
      </c>
    </row>
    <row r="125" spans="1:16" x14ac:dyDescent="0.25">
      <c r="A125" s="7" t="s">
        <v>86</v>
      </c>
      <c r="B125" s="5">
        <v>2</v>
      </c>
      <c r="D125" s="5">
        <v>100</v>
      </c>
      <c r="E125" s="6">
        <v>99.141361088624507</v>
      </c>
      <c r="F125" s="6">
        <v>74.058420878693809</v>
      </c>
      <c r="H125" s="5">
        <v>3</v>
      </c>
      <c r="I125" s="5">
        <v>1</v>
      </c>
      <c r="J125" s="5">
        <v>2</v>
      </c>
      <c r="L125" s="5">
        <v>1</v>
      </c>
    </row>
    <row r="126" spans="1:16" x14ac:dyDescent="0.25">
      <c r="A126" s="7" t="s">
        <v>87</v>
      </c>
      <c r="B126" s="5">
        <v>2</v>
      </c>
      <c r="D126" s="5">
        <v>100</v>
      </c>
      <c r="E126" s="6">
        <v>217.2161172161172</v>
      </c>
      <c r="F126" s="6">
        <v>229.30402930402929</v>
      </c>
      <c r="H126" s="5">
        <v>1</v>
      </c>
      <c r="I126" s="5">
        <v>1</v>
      </c>
      <c r="J126" s="5">
        <v>0</v>
      </c>
      <c r="L126" s="5">
        <v>3</v>
      </c>
    </row>
    <row r="127" spans="1:16" x14ac:dyDescent="0.25">
      <c r="A127" s="7" t="s">
        <v>88</v>
      </c>
      <c r="B127" s="5">
        <v>2</v>
      </c>
      <c r="D127" s="5">
        <v>100</v>
      </c>
      <c r="E127" s="6">
        <v>92.857142857142861</v>
      </c>
      <c r="F127" s="6">
        <v>118.68131868131869</v>
      </c>
      <c r="H127" s="5">
        <v>6</v>
      </c>
      <c r="I127" s="5">
        <v>3</v>
      </c>
      <c r="J127" s="5">
        <v>3</v>
      </c>
      <c r="L127" s="5" t="s">
        <v>229</v>
      </c>
    </row>
    <row r="128" spans="1:16" x14ac:dyDescent="0.25">
      <c r="A128" s="7" t="s">
        <v>89</v>
      </c>
      <c r="B128" s="5">
        <v>2</v>
      </c>
      <c r="E128" s="6"/>
      <c r="F128" s="6"/>
      <c r="H128" s="5">
        <v>3</v>
      </c>
      <c r="I128" s="5">
        <v>3</v>
      </c>
      <c r="J128" s="5">
        <v>0</v>
      </c>
      <c r="L128" s="5" t="s">
        <v>229</v>
      </c>
    </row>
    <row r="129" spans="1:16" x14ac:dyDescent="0.25">
      <c r="A129" s="7" t="s">
        <v>90</v>
      </c>
      <c r="B129" s="5">
        <v>2</v>
      </c>
      <c r="D129" s="5">
        <v>100</v>
      </c>
      <c r="E129" s="6">
        <v>113.08764958776125</v>
      </c>
      <c r="F129" s="6">
        <v>91.635049731865351</v>
      </c>
      <c r="H129" s="5">
        <v>2</v>
      </c>
      <c r="I129" s="5">
        <v>1</v>
      </c>
      <c r="J129" s="5">
        <v>1</v>
      </c>
      <c r="L129" s="5">
        <v>1</v>
      </c>
    </row>
    <row r="130" spans="1:16" x14ac:dyDescent="0.25">
      <c r="A130" s="7" t="s">
        <v>91</v>
      </c>
      <c r="B130" s="5">
        <v>2</v>
      </c>
      <c r="D130" s="5">
        <v>100</v>
      </c>
      <c r="E130" s="6">
        <v>146.53637295351658</v>
      </c>
      <c r="F130" s="6">
        <v>76.740333466419926</v>
      </c>
      <c r="H130" s="5">
        <v>0</v>
      </c>
      <c r="I130" s="5">
        <v>0</v>
      </c>
      <c r="J130" s="5">
        <v>0</v>
      </c>
      <c r="L130" s="5">
        <v>2</v>
      </c>
      <c r="N130" s="5">
        <v>0</v>
      </c>
      <c r="O130" s="5">
        <v>0</v>
      </c>
      <c r="P130" s="5">
        <v>0</v>
      </c>
    </row>
    <row r="131" spans="1:16" x14ac:dyDescent="0.25">
      <c r="A131" s="7" t="s">
        <v>92</v>
      </c>
      <c r="B131" s="5">
        <v>2</v>
      </c>
      <c r="D131" s="5">
        <v>100</v>
      </c>
      <c r="E131" s="6">
        <v>95.572317139161015</v>
      </c>
      <c r="F131" s="6">
        <v>110.77241824644489</v>
      </c>
      <c r="H131" s="5">
        <v>0</v>
      </c>
      <c r="I131" s="5">
        <v>0</v>
      </c>
      <c r="J131" s="5">
        <v>0</v>
      </c>
      <c r="L131" s="5" t="s">
        <v>229</v>
      </c>
      <c r="N131" s="5">
        <v>0</v>
      </c>
      <c r="O131" s="5">
        <v>0</v>
      </c>
      <c r="P131" s="5">
        <v>0</v>
      </c>
    </row>
    <row r="132" spans="1:16" x14ac:dyDescent="0.25">
      <c r="A132" s="7" t="s">
        <v>93</v>
      </c>
      <c r="B132" s="5">
        <v>2</v>
      </c>
      <c r="D132" s="5">
        <v>100</v>
      </c>
      <c r="E132" s="6">
        <v>189.28473928473929</v>
      </c>
      <c r="F132" s="6">
        <v>23.218673218673221</v>
      </c>
      <c r="H132" s="5">
        <v>0</v>
      </c>
      <c r="I132" s="5">
        <v>0</v>
      </c>
      <c r="J132" s="5">
        <v>0</v>
      </c>
      <c r="L132" s="5">
        <v>2</v>
      </c>
      <c r="N132" s="5">
        <v>0</v>
      </c>
      <c r="O132" s="5">
        <v>0</v>
      </c>
      <c r="P132" s="5">
        <v>0</v>
      </c>
    </row>
    <row r="133" spans="1:16" x14ac:dyDescent="0.25">
      <c r="A133" s="7" t="s">
        <v>94</v>
      </c>
      <c r="B133" s="5">
        <v>2</v>
      </c>
      <c r="D133" s="5">
        <v>100</v>
      </c>
      <c r="E133" s="6">
        <v>46.373646373646373</v>
      </c>
      <c r="F133" s="6">
        <v>59.967239967239962</v>
      </c>
      <c r="H133" s="5">
        <v>3</v>
      </c>
      <c r="I133" s="5">
        <v>0</v>
      </c>
      <c r="J133" s="5">
        <v>3</v>
      </c>
      <c r="L133" s="5" t="s">
        <v>229</v>
      </c>
      <c r="N133" s="5">
        <v>3</v>
      </c>
      <c r="O133" s="5">
        <v>0</v>
      </c>
      <c r="P133" s="5">
        <v>3</v>
      </c>
    </row>
    <row r="134" spans="1:16" x14ac:dyDescent="0.25">
      <c r="A134" s="7" t="s">
        <v>144</v>
      </c>
      <c r="B134" s="5">
        <v>2</v>
      </c>
      <c r="L134" s="5">
        <v>0</v>
      </c>
    </row>
    <row r="135" spans="1:16" x14ac:dyDescent="0.25">
      <c r="A135" s="7" t="s">
        <v>145</v>
      </c>
      <c r="B135" s="5">
        <v>2</v>
      </c>
      <c r="L135" s="5">
        <v>0</v>
      </c>
    </row>
    <row r="136" spans="1:16" x14ac:dyDescent="0.25">
      <c r="A136" s="7" t="s">
        <v>146</v>
      </c>
      <c r="B136" s="5">
        <v>2</v>
      </c>
      <c r="L136" s="5">
        <v>0</v>
      </c>
    </row>
    <row r="137" spans="1:16" x14ac:dyDescent="0.25">
      <c r="A137" s="7" t="s">
        <v>147</v>
      </c>
      <c r="B137" s="5">
        <v>2</v>
      </c>
      <c r="L137" s="5">
        <v>0</v>
      </c>
    </row>
    <row r="138" spans="1:16" x14ac:dyDescent="0.25">
      <c r="A138" s="7" t="s">
        <v>148</v>
      </c>
      <c r="B138" s="5">
        <v>2</v>
      </c>
      <c r="L138" s="5">
        <v>0</v>
      </c>
    </row>
    <row r="139" spans="1:16" x14ac:dyDescent="0.25">
      <c r="A139" s="7" t="s">
        <v>149</v>
      </c>
      <c r="B139" s="5">
        <v>2</v>
      </c>
      <c r="L139" s="5">
        <v>0</v>
      </c>
    </row>
    <row r="140" spans="1:16" x14ac:dyDescent="0.25">
      <c r="A140" s="7" t="s">
        <v>150</v>
      </c>
      <c r="B140" s="5">
        <v>2</v>
      </c>
      <c r="L140" s="5">
        <v>0</v>
      </c>
    </row>
    <row r="141" spans="1:16" x14ac:dyDescent="0.25">
      <c r="A141" s="7" t="s">
        <v>151</v>
      </c>
      <c r="B141" s="5">
        <v>2</v>
      </c>
      <c r="L141" s="5">
        <v>0</v>
      </c>
    </row>
    <row r="142" spans="1:16" x14ac:dyDescent="0.25">
      <c r="A142" s="7" t="s">
        <v>152</v>
      </c>
      <c r="B142" s="5">
        <v>2</v>
      </c>
      <c r="L142" s="5">
        <v>0</v>
      </c>
    </row>
    <row r="143" spans="1:16" x14ac:dyDescent="0.25">
      <c r="A143" s="7" t="s">
        <v>153</v>
      </c>
      <c r="B143" s="5">
        <v>2</v>
      </c>
      <c r="L143" s="5">
        <v>0</v>
      </c>
    </row>
    <row r="144" spans="1:16" x14ac:dyDescent="0.25">
      <c r="A144" s="7" t="s">
        <v>154</v>
      </c>
      <c r="B144" s="5">
        <v>2</v>
      </c>
      <c r="L144" s="5">
        <v>0</v>
      </c>
    </row>
    <row r="145" spans="1:12" x14ac:dyDescent="0.25">
      <c r="A145" s="7" t="s">
        <v>155</v>
      </c>
      <c r="B145" s="5">
        <v>2</v>
      </c>
      <c r="L145" s="5">
        <v>0</v>
      </c>
    </row>
    <row r="146" spans="1:12" x14ac:dyDescent="0.25">
      <c r="A146" s="7" t="s">
        <v>156</v>
      </c>
      <c r="B146" s="5">
        <v>2</v>
      </c>
      <c r="L146" s="5">
        <v>0</v>
      </c>
    </row>
    <row r="147" spans="1:12" x14ac:dyDescent="0.25">
      <c r="A147" s="7" t="s">
        <v>157</v>
      </c>
      <c r="B147" s="5">
        <v>2</v>
      </c>
      <c r="L147" s="5">
        <v>0</v>
      </c>
    </row>
    <row r="148" spans="1:12" x14ac:dyDescent="0.25">
      <c r="A148" s="7" t="s">
        <v>158</v>
      </c>
      <c r="B148" s="5">
        <v>2</v>
      </c>
      <c r="L148" s="5">
        <v>0</v>
      </c>
    </row>
    <row r="149" spans="1:12" x14ac:dyDescent="0.25">
      <c r="A149" s="7" t="s">
        <v>159</v>
      </c>
      <c r="B149" s="5">
        <v>2</v>
      </c>
      <c r="L149" s="5">
        <v>0</v>
      </c>
    </row>
    <row r="150" spans="1:12" x14ac:dyDescent="0.25">
      <c r="A150" s="7" t="s">
        <v>160</v>
      </c>
      <c r="B150" s="5">
        <v>2</v>
      </c>
      <c r="L150" s="5">
        <v>0</v>
      </c>
    </row>
    <row r="151" spans="1:12" x14ac:dyDescent="0.25">
      <c r="A151" s="7" t="s">
        <v>161</v>
      </c>
      <c r="B151" s="5">
        <v>2</v>
      </c>
      <c r="L151" s="5">
        <v>0</v>
      </c>
    </row>
    <row r="152" spans="1:12" x14ac:dyDescent="0.25">
      <c r="A152" s="7" t="s">
        <v>162</v>
      </c>
      <c r="B152" s="5">
        <v>2</v>
      </c>
      <c r="L152" s="5">
        <v>0</v>
      </c>
    </row>
    <row r="153" spans="1:12" x14ac:dyDescent="0.25">
      <c r="A153" s="7" t="s">
        <v>163</v>
      </c>
      <c r="B153" s="5">
        <v>2</v>
      </c>
      <c r="L153" s="5">
        <v>0</v>
      </c>
    </row>
    <row r="154" spans="1:12" x14ac:dyDescent="0.25">
      <c r="A154" s="7" t="s">
        <v>164</v>
      </c>
      <c r="B154" s="5">
        <v>2</v>
      </c>
      <c r="L154" s="5">
        <v>0</v>
      </c>
    </row>
    <row r="155" spans="1:12" x14ac:dyDescent="0.25">
      <c r="A155" s="7" t="s">
        <v>165</v>
      </c>
      <c r="B155" s="5">
        <v>2</v>
      </c>
      <c r="L155" s="5">
        <v>0</v>
      </c>
    </row>
    <row r="156" spans="1:12" x14ac:dyDescent="0.25">
      <c r="A156" s="7" t="s">
        <v>166</v>
      </c>
      <c r="B156" s="5">
        <v>2</v>
      </c>
      <c r="L156" s="5">
        <v>0</v>
      </c>
    </row>
    <row r="157" spans="1:12" x14ac:dyDescent="0.25">
      <c r="A157" s="7" t="s">
        <v>167</v>
      </c>
      <c r="B157" s="5">
        <v>2</v>
      </c>
      <c r="L157" s="5">
        <v>0</v>
      </c>
    </row>
    <row r="158" spans="1:12" x14ac:dyDescent="0.25">
      <c r="A158" s="7" t="s">
        <v>168</v>
      </c>
      <c r="B158" s="5">
        <v>2</v>
      </c>
      <c r="L158" s="5">
        <v>0</v>
      </c>
    </row>
    <row r="159" spans="1:12" x14ac:dyDescent="0.25">
      <c r="A159" s="7" t="s">
        <v>169</v>
      </c>
      <c r="B159" s="5">
        <v>2</v>
      </c>
      <c r="L159" s="5">
        <v>0</v>
      </c>
    </row>
    <row r="160" spans="1:12" x14ac:dyDescent="0.25">
      <c r="A160" s="7" t="s">
        <v>170</v>
      </c>
      <c r="B160" s="5">
        <v>2</v>
      </c>
      <c r="L160" s="5">
        <v>0</v>
      </c>
    </row>
    <row r="161" spans="1:12" x14ac:dyDescent="0.25">
      <c r="A161" s="7" t="s">
        <v>171</v>
      </c>
      <c r="B161" s="5">
        <v>2</v>
      </c>
      <c r="L161" s="5">
        <v>0</v>
      </c>
    </row>
    <row r="162" spans="1:12" x14ac:dyDescent="0.25">
      <c r="A162" s="7" t="s">
        <v>172</v>
      </c>
      <c r="B162" s="5">
        <v>2</v>
      </c>
      <c r="L162" s="5">
        <v>0</v>
      </c>
    </row>
    <row r="163" spans="1:12" x14ac:dyDescent="0.25">
      <c r="A163" s="7" t="s">
        <v>173</v>
      </c>
      <c r="B163" s="5">
        <v>2</v>
      </c>
      <c r="L163" s="5">
        <v>0</v>
      </c>
    </row>
    <row r="164" spans="1:12" x14ac:dyDescent="0.25">
      <c r="A164" s="7" t="s">
        <v>174</v>
      </c>
      <c r="B164" s="5">
        <v>2</v>
      </c>
      <c r="L164" s="5">
        <v>0</v>
      </c>
    </row>
    <row r="165" spans="1:12" x14ac:dyDescent="0.25">
      <c r="A165" s="7" t="s">
        <v>175</v>
      </c>
      <c r="B165" s="5">
        <v>2</v>
      </c>
      <c r="L165" s="5">
        <v>0</v>
      </c>
    </row>
    <row r="166" spans="1:12" x14ac:dyDescent="0.25">
      <c r="A166" s="7" t="s">
        <v>176</v>
      </c>
      <c r="B166" s="5">
        <v>2</v>
      </c>
      <c r="L166" s="5">
        <v>0</v>
      </c>
    </row>
    <row r="167" spans="1:12" x14ac:dyDescent="0.25">
      <c r="A167" s="7" t="s">
        <v>177</v>
      </c>
      <c r="B167" s="5">
        <v>2</v>
      </c>
      <c r="L167" s="5">
        <v>0</v>
      </c>
    </row>
    <row r="168" spans="1:12" x14ac:dyDescent="0.25">
      <c r="A168" s="7" t="s">
        <v>178</v>
      </c>
      <c r="B168" s="5">
        <v>2</v>
      </c>
      <c r="L168" s="5">
        <v>0</v>
      </c>
    </row>
    <row r="169" spans="1:12" x14ac:dyDescent="0.25">
      <c r="A169" s="7" t="s">
        <v>179</v>
      </c>
      <c r="B169" s="5">
        <v>2</v>
      </c>
      <c r="L169" s="5">
        <v>0</v>
      </c>
    </row>
    <row r="170" spans="1:12" x14ac:dyDescent="0.25">
      <c r="A170" s="7" t="s">
        <v>180</v>
      </c>
      <c r="B170" s="5">
        <v>2</v>
      </c>
      <c r="L170" s="5">
        <v>0</v>
      </c>
    </row>
    <row r="171" spans="1:12" x14ac:dyDescent="0.25">
      <c r="A171" s="7" t="s">
        <v>181</v>
      </c>
      <c r="B171" s="5">
        <v>2</v>
      </c>
      <c r="L171" s="5">
        <v>0</v>
      </c>
    </row>
    <row r="172" spans="1:12" x14ac:dyDescent="0.25">
      <c r="A172" s="7" t="s">
        <v>182</v>
      </c>
      <c r="B172" s="5">
        <v>2</v>
      </c>
      <c r="L172" s="5">
        <v>0</v>
      </c>
    </row>
    <row r="173" spans="1:12" x14ac:dyDescent="0.25">
      <c r="A173" s="7" t="s">
        <v>183</v>
      </c>
      <c r="B173" s="5">
        <v>2</v>
      </c>
      <c r="L173" s="5">
        <v>0</v>
      </c>
    </row>
    <row r="174" spans="1:12" x14ac:dyDescent="0.25">
      <c r="A174" s="7" t="s">
        <v>184</v>
      </c>
      <c r="B174" s="5">
        <v>2</v>
      </c>
      <c r="L174" s="5">
        <v>0</v>
      </c>
    </row>
    <row r="175" spans="1:12" x14ac:dyDescent="0.25">
      <c r="A175" s="7" t="s">
        <v>185</v>
      </c>
      <c r="B175" s="5">
        <v>2</v>
      </c>
      <c r="L175" s="5">
        <v>0</v>
      </c>
    </row>
    <row r="176" spans="1:12" x14ac:dyDescent="0.25">
      <c r="A176" s="7" t="s">
        <v>186</v>
      </c>
      <c r="B176" s="5">
        <v>2</v>
      </c>
      <c r="L176" s="5">
        <v>0</v>
      </c>
    </row>
  </sheetData>
  <mergeCells count="5">
    <mergeCell ref="D3:F3"/>
    <mergeCell ref="H3:J3"/>
    <mergeCell ref="D2:L2"/>
    <mergeCell ref="N2:P2"/>
    <mergeCell ref="N3:P3"/>
  </mergeCells>
  <conditionalFormatting sqref="A5:A83">
    <cfRule type="duplicateValues" dxfId="5" priority="10"/>
  </conditionalFormatting>
  <conditionalFormatting sqref="A86:A176">
    <cfRule type="duplicateValues" dxfId="4" priority="8"/>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F1BDF-4D64-49D1-B1FD-03E26C2AAD5E}">
  <dimension ref="A1:AX88"/>
  <sheetViews>
    <sheetView zoomScaleNormal="100" workbookViewId="0">
      <selection activeCell="I6" sqref="I6"/>
    </sheetView>
  </sheetViews>
  <sheetFormatPr defaultRowHeight="15" x14ac:dyDescent="0.25"/>
  <cols>
    <col min="1" max="2" width="12.85546875" customWidth="1"/>
    <col min="3" max="4" width="20.28515625" bestFit="1" customWidth="1"/>
    <col min="5" max="5" width="20.42578125" bestFit="1" customWidth="1"/>
    <col min="6" max="7" width="22.7109375" bestFit="1" customWidth="1"/>
    <col min="8" max="8" width="22.140625" bestFit="1" customWidth="1"/>
    <col min="9" max="10" width="21.85546875" bestFit="1" customWidth="1"/>
  </cols>
  <sheetData>
    <row r="1" spans="1:50" x14ac:dyDescent="0.25">
      <c r="A1" t="s">
        <v>249</v>
      </c>
    </row>
    <row r="2" spans="1:50" x14ac:dyDescent="0.25">
      <c r="B2" s="4" t="s">
        <v>1</v>
      </c>
    </row>
    <row r="3" spans="1:50" x14ac:dyDescent="0.25">
      <c r="B3" s="4" t="s">
        <v>187</v>
      </c>
    </row>
    <row r="4" spans="1:50" x14ac:dyDescent="0.25">
      <c r="A4" s="4"/>
      <c r="B4" s="14" t="s">
        <v>188</v>
      </c>
      <c r="C4" s="48" t="s">
        <v>223</v>
      </c>
      <c r="D4" s="48"/>
      <c r="E4" s="20" t="s">
        <v>224</v>
      </c>
      <c r="F4" s="20"/>
      <c r="G4" s="21"/>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row>
    <row r="5" spans="1:50" s="22" customFormat="1" ht="40.5" customHeight="1" x14ac:dyDescent="0.25">
      <c r="A5" s="14" t="s">
        <v>0</v>
      </c>
      <c r="C5" s="49" t="s">
        <v>240</v>
      </c>
      <c r="D5" s="49"/>
      <c r="E5" s="49"/>
      <c r="F5" s="49"/>
      <c r="G5" s="49"/>
      <c r="H5" s="49"/>
      <c r="I5" s="49"/>
      <c r="J5" s="49"/>
      <c r="K5" s="21"/>
      <c r="L5" s="21"/>
      <c r="M5" s="21"/>
      <c r="N5" s="21"/>
      <c r="Q5" s="21"/>
      <c r="R5" s="21"/>
      <c r="S5" s="21"/>
      <c r="T5" s="21"/>
      <c r="U5" s="21"/>
      <c r="V5" s="21"/>
      <c r="W5" s="21"/>
      <c r="X5" s="21"/>
      <c r="Y5" s="21"/>
      <c r="Z5" s="21"/>
      <c r="AA5" s="21"/>
      <c r="AB5" s="21"/>
      <c r="AC5" s="21"/>
      <c r="AD5" s="21"/>
      <c r="AE5" s="21"/>
      <c r="AF5" s="21"/>
      <c r="AG5" s="21"/>
      <c r="AH5" s="21"/>
      <c r="AI5" s="21"/>
      <c r="AJ5" s="23"/>
      <c r="AK5" s="21"/>
      <c r="AL5" s="21"/>
      <c r="AM5" s="21"/>
      <c r="AN5" s="21"/>
      <c r="AO5" s="21"/>
      <c r="AP5" s="21"/>
      <c r="AQ5" s="21"/>
      <c r="AR5" s="21"/>
      <c r="AS5" s="21"/>
      <c r="AT5" s="21"/>
      <c r="AU5" s="21"/>
      <c r="AV5" s="21"/>
      <c r="AW5" s="24"/>
      <c r="AX5" s="24"/>
    </row>
    <row r="6" spans="1:50" x14ac:dyDescent="0.25">
      <c r="A6" t="s">
        <v>11</v>
      </c>
      <c r="B6" s="1">
        <v>1</v>
      </c>
      <c r="C6" s="3" t="s">
        <v>191</v>
      </c>
      <c r="D6" s="3" t="s">
        <v>192</v>
      </c>
      <c r="E6" s="3" t="s">
        <v>194</v>
      </c>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row>
    <row r="7" spans="1:50" x14ac:dyDescent="0.25">
      <c r="A7" t="s">
        <v>13</v>
      </c>
      <c r="B7" s="1">
        <v>1</v>
      </c>
      <c r="C7" s="3" t="s">
        <v>190</v>
      </c>
      <c r="D7" s="3" t="s">
        <v>191</v>
      </c>
      <c r="E7" s="3" t="s">
        <v>193</v>
      </c>
      <c r="F7" s="3" t="s">
        <v>208</v>
      </c>
      <c r="G7" s="3" t="s">
        <v>220</v>
      </c>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row>
    <row r="8" spans="1:50" x14ac:dyDescent="0.25">
      <c r="A8" t="s">
        <v>16</v>
      </c>
      <c r="B8" s="1">
        <v>1</v>
      </c>
      <c r="C8" s="3" t="s">
        <v>190</v>
      </c>
      <c r="D8" s="3" t="s">
        <v>191</v>
      </c>
      <c r="E8" s="3" t="s">
        <v>192</v>
      </c>
      <c r="F8" s="3" t="s">
        <v>221</v>
      </c>
      <c r="G8" s="3" t="s">
        <v>222</v>
      </c>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row>
    <row r="9" spans="1:50" x14ac:dyDescent="0.25">
      <c r="A9" t="s">
        <v>17</v>
      </c>
      <c r="B9" s="1">
        <v>1</v>
      </c>
      <c r="C9" s="3" t="s">
        <v>190</v>
      </c>
      <c r="D9" s="3" t="s">
        <v>191</v>
      </c>
      <c r="E9" s="3" t="s">
        <v>193</v>
      </c>
      <c r="F9" s="3" t="s">
        <v>207</v>
      </c>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row>
    <row r="10" spans="1:50" x14ac:dyDescent="0.25">
      <c r="A10" t="s">
        <v>18</v>
      </c>
      <c r="B10" s="1">
        <v>1</v>
      </c>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row>
    <row r="11" spans="1:50" x14ac:dyDescent="0.25">
      <c r="A11" t="s">
        <v>19</v>
      </c>
      <c r="B11" s="1">
        <v>1</v>
      </c>
      <c r="C11" s="3" t="s">
        <v>190</v>
      </c>
      <c r="D11" s="3" t="s">
        <v>191</v>
      </c>
      <c r="E11" s="3" t="s">
        <v>192</v>
      </c>
      <c r="F11" s="3" t="s">
        <v>193</v>
      </c>
      <c r="G11" s="3" t="s">
        <v>194</v>
      </c>
      <c r="H11" s="3" t="s">
        <v>220</v>
      </c>
      <c r="I11" s="3" t="s">
        <v>221</v>
      </c>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row>
    <row r="12" spans="1:50" x14ac:dyDescent="0.25">
      <c r="A12" t="s">
        <v>20</v>
      </c>
      <c r="B12" s="1">
        <v>1</v>
      </c>
      <c r="C12" s="3" t="s">
        <v>191</v>
      </c>
      <c r="D12" s="3" t="s">
        <v>193</v>
      </c>
      <c r="E12" s="3" t="s">
        <v>201</v>
      </c>
      <c r="F12" s="3" t="s">
        <v>214</v>
      </c>
      <c r="G12" s="3"/>
      <c r="H12" s="3"/>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row>
    <row r="13" spans="1:50" x14ac:dyDescent="0.25">
      <c r="A13" t="s">
        <v>21</v>
      </c>
      <c r="B13" s="1">
        <v>1</v>
      </c>
      <c r="C13" s="3" t="s">
        <v>190</v>
      </c>
      <c r="D13" s="3" t="s">
        <v>191</v>
      </c>
      <c r="E13" s="3" t="s">
        <v>194</v>
      </c>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row>
    <row r="14" spans="1:50" x14ac:dyDescent="0.25">
      <c r="A14" t="s">
        <v>22</v>
      </c>
      <c r="B14" s="1">
        <v>1</v>
      </c>
    </row>
    <row r="15" spans="1:50" x14ac:dyDescent="0.25">
      <c r="A15" t="s">
        <v>23</v>
      </c>
      <c r="B15" s="1">
        <v>1</v>
      </c>
      <c r="C15" s="3" t="s">
        <v>191</v>
      </c>
      <c r="D15" s="3" t="s">
        <v>192</v>
      </c>
      <c r="E15" s="3" t="s">
        <v>199</v>
      </c>
      <c r="F15" s="3"/>
    </row>
    <row r="16" spans="1:50" x14ac:dyDescent="0.25">
      <c r="A16" t="s">
        <v>24</v>
      </c>
      <c r="B16" s="1">
        <v>1</v>
      </c>
      <c r="C16" s="3" t="s">
        <v>191</v>
      </c>
      <c r="D16" s="3" t="s">
        <v>193</v>
      </c>
      <c r="E16" s="3" t="s">
        <v>199</v>
      </c>
    </row>
    <row r="17" spans="1:10" x14ac:dyDescent="0.25">
      <c r="A17" t="s">
        <v>25</v>
      </c>
      <c r="B17" s="1">
        <v>1</v>
      </c>
    </row>
    <row r="18" spans="1:10" x14ac:dyDescent="0.25">
      <c r="A18" t="s">
        <v>26</v>
      </c>
      <c r="B18" s="1">
        <v>1</v>
      </c>
      <c r="C18" s="3" t="s">
        <v>190</v>
      </c>
      <c r="D18" s="3" t="s">
        <v>191</v>
      </c>
      <c r="E18" s="3" t="s">
        <v>192</v>
      </c>
    </row>
    <row r="19" spans="1:10" x14ac:dyDescent="0.25">
      <c r="A19" t="s">
        <v>27</v>
      </c>
      <c r="B19" s="1">
        <v>1</v>
      </c>
      <c r="C19" s="3" t="s">
        <v>191</v>
      </c>
      <c r="D19" s="3" t="s">
        <v>192</v>
      </c>
      <c r="E19" s="3" t="s">
        <v>193</v>
      </c>
      <c r="F19" s="3" t="s">
        <v>201</v>
      </c>
    </row>
    <row r="20" spans="1:10" x14ac:dyDescent="0.25">
      <c r="A20" t="s">
        <v>28</v>
      </c>
      <c r="B20" s="1">
        <v>1</v>
      </c>
      <c r="C20" s="3" t="s">
        <v>191</v>
      </c>
      <c r="D20" s="3" t="s">
        <v>192</v>
      </c>
      <c r="E20" s="3" t="s">
        <v>193</v>
      </c>
    </row>
    <row r="21" spans="1:10" x14ac:dyDescent="0.25">
      <c r="A21" t="s">
        <v>29</v>
      </c>
      <c r="B21" s="1">
        <v>1</v>
      </c>
      <c r="C21" s="3" t="s">
        <v>191</v>
      </c>
      <c r="D21" s="3" t="s">
        <v>192</v>
      </c>
      <c r="E21" s="3" t="s">
        <v>218</v>
      </c>
    </row>
    <row r="22" spans="1:10" x14ac:dyDescent="0.25">
      <c r="A22" t="s">
        <v>30</v>
      </c>
      <c r="B22" s="1">
        <v>1</v>
      </c>
      <c r="C22" s="3" t="s">
        <v>190</v>
      </c>
      <c r="D22" s="3" t="s">
        <v>191</v>
      </c>
      <c r="E22" s="3" t="s">
        <v>192</v>
      </c>
      <c r="F22" s="3" t="s">
        <v>213</v>
      </c>
      <c r="G22" s="3" t="s">
        <v>215</v>
      </c>
    </row>
    <row r="23" spans="1:10" x14ac:dyDescent="0.25">
      <c r="A23" t="s">
        <v>31</v>
      </c>
      <c r="B23" s="1">
        <v>1</v>
      </c>
    </row>
    <row r="24" spans="1:10" x14ac:dyDescent="0.25">
      <c r="A24" t="s">
        <v>32</v>
      </c>
      <c r="B24" s="1">
        <v>1</v>
      </c>
      <c r="C24" s="3" t="s">
        <v>191</v>
      </c>
      <c r="D24" s="3" t="s">
        <v>192</v>
      </c>
      <c r="E24" s="3" t="s">
        <v>196</v>
      </c>
      <c r="F24" s="3" t="s">
        <v>197</v>
      </c>
      <c r="G24" s="3" t="s">
        <v>200</v>
      </c>
    </row>
    <row r="25" spans="1:10" x14ac:dyDescent="0.25">
      <c r="A25" t="s">
        <v>33</v>
      </c>
      <c r="B25" s="1">
        <v>1</v>
      </c>
      <c r="C25" s="3" t="s">
        <v>191</v>
      </c>
      <c r="D25" s="3" t="s">
        <v>192</v>
      </c>
    </row>
    <row r="26" spans="1:10" x14ac:dyDescent="0.25">
      <c r="A26" t="s">
        <v>34</v>
      </c>
      <c r="B26" s="1">
        <v>1</v>
      </c>
    </row>
    <row r="27" spans="1:10" x14ac:dyDescent="0.25">
      <c r="A27" t="s">
        <v>35</v>
      </c>
      <c r="B27" s="1">
        <v>1</v>
      </c>
      <c r="C27" s="3" t="s">
        <v>190</v>
      </c>
      <c r="D27" s="3" t="s">
        <v>191</v>
      </c>
      <c r="E27" s="3" t="s">
        <v>192</v>
      </c>
      <c r="F27" s="3" t="s">
        <v>194</v>
      </c>
      <c r="G27" s="3" t="s">
        <v>196</v>
      </c>
      <c r="H27" s="3" t="s">
        <v>202</v>
      </c>
      <c r="I27" s="3" t="s">
        <v>206</v>
      </c>
      <c r="J27" s="3" t="s">
        <v>220</v>
      </c>
    </row>
    <row r="28" spans="1:10" x14ac:dyDescent="0.25">
      <c r="A28" t="s">
        <v>36</v>
      </c>
      <c r="B28" s="1">
        <v>1</v>
      </c>
    </row>
    <row r="29" spans="1:10" x14ac:dyDescent="0.25">
      <c r="A29" t="s">
        <v>37</v>
      </c>
      <c r="B29" s="1">
        <v>1</v>
      </c>
      <c r="C29" s="3" t="s">
        <v>190</v>
      </c>
      <c r="D29" s="3" t="s">
        <v>191</v>
      </c>
      <c r="E29" s="3" t="s">
        <v>193</v>
      </c>
      <c r="F29" s="3" t="s">
        <v>217</v>
      </c>
      <c r="G29" s="3" t="s">
        <v>218</v>
      </c>
      <c r="H29" s="3" t="s">
        <v>220</v>
      </c>
      <c r="I29" s="3" t="s">
        <v>221</v>
      </c>
    </row>
    <row r="30" spans="1:10" x14ac:dyDescent="0.25">
      <c r="A30" t="s">
        <v>38</v>
      </c>
      <c r="B30" s="1">
        <v>1</v>
      </c>
      <c r="C30" s="3" t="s">
        <v>190</v>
      </c>
      <c r="D30" s="3" t="s">
        <v>191</v>
      </c>
      <c r="E30" s="3" t="s">
        <v>192</v>
      </c>
      <c r="F30" s="3" t="s">
        <v>207</v>
      </c>
      <c r="G30" s="3" t="s">
        <v>218</v>
      </c>
      <c r="H30" s="3" t="s">
        <v>220</v>
      </c>
      <c r="I30" s="3" t="s">
        <v>221</v>
      </c>
    </row>
    <row r="31" spans="1:10" x14ac:dyDescent="0.25">
      <c r="A31" t="s">
        <v>39</v>
      </c>
      <c r="B31" s="1">
        <v>1</v>
      </c>
    </row>
    <row r="32" spans="1:10" x14ac:dyDescent="0.25">
      <c r="A32" t="s">
        <v>40</v>
      </c>
      <c r="B32" s="1">
        <v>1</v>
      </c>
    </row>
    <row r="33" spans="1:9" x14ac:dyDescent="0.25">
      <c r="A33" t="s">
        <v>41</v>
      </c>
      <c r="B33" s="1">
        <v>1</v>
      </c>
    </row>
    <row r="34" spans="1:9" x14ac:dyDescent="0.25">
      <c r="A34" t="s">
        <v>42</v>
      </c>
      <c r="B34" s="1">
        <v>1</v>
      </c>
      <c r="C34" s="3" t="s">
        <v>190</v>
      </c>
      <c r="D34" s="3" t="s">
        <v>191</v>
      </c>
      <c r="E34" s="3" t="s">
        <v>193</v>
      </c>
      <c r="F34" s="3" t="s">
        <v>194</v>
      </c>
      <c r="G34" s="3" t="s">
        <v>217</v>
      </c>
      <c r="H34" s="3" t="s">
        <v>220</v>
      </c>
    </row>
    <row r="35" spans="1:9" x14ac:dyDescent="0.25">
      <c r="A35" t="s">
        <v>43</v>
      </c>
      <c r="B35" s="1">
        <v>1</v>
      </c>
      <c r="C35" s="3" t="s">
        <v>190</v>
      </c>
      <c r="D35" s="3" t="s">
        <v>191</v>
      </c>
      <c r="E35" s="3" t="s">
        <v>193</v>
      </c>
      <c r="F35" s="3" t="s">
        <v>194</v>
      </c>
      <c r="G35" s="3" t="s">
        <v>214</v>
      </c>
      <c r="H35" s="3" t="s">
        <v>216</v>
      </c>
      <c r="I35" s="3" t="s">
        <v>220</v>
      </c>
    </row>
    <row r="36" spans="1:9" x14ac:dyDescent="0.25">
      <c r="A36" t="s">
        <v>44</v>
      </c>
      <c r="B36" s="1">
        <v>1</v>
      </c>
      <c r="C36" s="3" t="s">
        <v>191</v>
      </c>
      <c r="D36" s="3" t="s">
        <v>192</v>
      </c>
    </row>
    <row r="37" spans="1:9" x14ac:dyDescent="0.25">
      <c r="A37" t="s">
        <v>45</v>
      </c>
      <c r="B37" s="1">
        <v>1</v>
      </c>
      <c r="C37" s="3" t="s">
        <v>190</v>
      </c>
      <c r="D37" s="3" t="s">
        <v>191</v>
      </c>
      <c r="E37" s="3" t="s">
        <v>192</v>
      </c>
    </row>
    <row r="38" spans="1:9" x14ac:dyDescent="0.25">
      <c r="A38" t="s">
        <v>46</v>
      </c>
      <c r="B38" s="1">
        <v>1</v>
      </c>
      <c r="C38" s="3" t="s">
        <v>190</v>
      </c>
      <c r="D38" s="3" t="s">
        <v>192</v>
      </c>
      <c r="E38" s="3" t="s">
        <v>193</v>
      </c>
      <c r="F38" s="3" t="s">
        <v>194</v>
      </c>
    </row>
    <row r="41" spans="1:9" x14ac:dyDescent="0.25">
      <c r="A41" t="s">
        <v>47</v>
      </c>
      <c r="B41" s="1">
        <v>2</v>
      </c>
      <c r="C41" s="3" t="s">
        <v>190</v>
      </c>
      <c r="D41" s="3" t="s">
        <v>191</v>
      </c>
      <c r="E41" s="3" t="s">
        <v>192</v>
      </c>
      <c r="F41" s="3" t="s">
        <v>194</v>
      </c>
      <c r="G41" s="3" t="s">
        <v>196</v>
      </c>
      <c r="H41" s="3" t="s">
        <v>198</v>
      </c>
    </row>
    <row r="42" spans="1:9" x14ac:dyDescent="0.25">
      <c r="A42" t="s">
        <v>48</v>
      </c>
      <c r="B42" s="1">
        <v>2</v>
      </c>
      <c r="C42" s="3" t="s">
        <v>190</v>
      </c>
      <c r="D42" s="3" t="s">
        <v>191</v>
      </c>
      <c r="E42" s="3" t="s">
        <v>192</v>
      </c>
      <c r="F42" s="3" t="s">
        <v>220</v>
      </c>
    </row>
    <row r="43" spans="1:9" x14ac:dyDescent="0.25">
      <c r="A43" t="s">
        <v>49</v>
      </c>
      <c r="B43" s="1">
        <v>2</v>
      </c>
    </row>
    <row r="44" spans="1:9" x14ac:dyDescent="0.25">
      <c r="A44" t="s">
        <v>50</v>
      </c>
      <c r="B44" s="1">
        <v>2</v>
      </c>
      <c r="C44" s="3" t="s">
        <v>190</v>
      </c>
      <c r="D44" s="3" t="s">
        <v>191</v>
      </c>
      <c r="E44" s="3" t="s">
        <v>194</v>
      </c>
      <c r="F44" s="3" t="s">
        <v>195</v>
      </c>
      <c r="G44" s="3" t="s">
        <v>220</v>
      </c>
    </row>
    <row r="45" spans="1:9" x14ac:dyDescent="0.25">
      <c r="A45" t="s">
        <v>51</v>
      </c>
      <c r="B45" s="1">
        <v>2</v>
      </c>
      <c r="C45" s="3" t="s">
        <v>191</v>
      </c>
      <c r="D45" s="3" t="s">
        <v>192</v>
      </c>
      <c r="E45" s="3" t="s">
        <v>196</v>
      </c>
    </row>
    <row r="46" spans="1:9" x14ac:dyDescent="0.25">
      <c r="A46" t="s">
        <v>52</v>
      </c>
      <c r="B46" s="1">
        <v>2</v>
      </c>
      <c r="C46" s="3" t="s">
        <v>191</v>
      </c>
      <c r="D46" s="3" t="s">
        <v>201</v>
      </c>
    </row>
    <row r="47" spans="1:9" x14ac:dyDescent="0.25">
      <c r="A47" t="s">
        <v>53</v>
      </c>
      <c r="B47" s="1">
        <v>2</v>
      </c>
      <c r="C47" s="3" t="s">
        <v>191</v>
      </c>
      <c r="D47" s="3" t="s">
        <v>192</v>
      </c>
      <c r="E47" s="3" t="s">
        <v>210</v>
      </c>
    </row>
    <row r="48" spans="1:9" x14ac:dyDescent="0.25">
      <c r="A48" t="s">
        <v>54</v>
      </c>
      <c r="B48" s="1">
        <v>2</v>
      </c>
      <c r="C48" s="3" t="s">
        <v>190</v>
      </c>
      <c r="D48" s="3" t="s">
        <v>191</v>
      </c>
      <c r="E48" s="3" t="s">
        <v>209</v>
      </c>
      <c r="F48" s="3" t="s">
        <v>218</v>
      </c>
    </row>
    <row r="49" spans="1:10" x14ac:dyDescent="0.25">
      <c r="A49" t="s">
        <v>55</v>
      </c>
      <c r="B49" s="1">
        <v>2</v>
      </c>
      <c r="C49" s="3" t="s">
        <v>190</v>
      </c>
      <c r="D49" s="3" t="s">
        <v>191</v>
      </c>
      <c r="E49" s="3" t="s">
        <v>192</v>
      </c>
      <c r="F49" s="3" t="s">
        <v>194</v>
      </c>
      <c r="G49" s="3" t="s">
        <v>196</v>
      </c>
      <c r="H49" s="3" t="s">
        <v>200</v>
      </c>
      <c r="I49" s="3" t="s">
        <v>221</v>
      </c>
    </row>
    <row r="50" spans="1:10" x14ac:dyDescent="0.25">
      <c r="A50" t="s">
        <v>56</v>
      </c>
      <c r="B50" s="1">
        <v>2</v>
      </c>
    </row>
    <row r="51" spans="1:10" x14ac:dyDescent="0.25">
      <c r="A51" t="s">
        <v>57</v>
      </c>
      <c r="B51" s="1">
        <v>2</v>
      </c>
    </row>
    <row r="52" spans="1:10" x14ac:dyDescent="0.25">
      <c r="A52" t="s">
        <v>58</v>
      </c>
      <c r="B52" s="1">
        <v>2</v>
      </c>
      <c r="C52" s="3" t="s">
        <v>190</v>
      </c>
      <c r="D52" s="3" t="s">
        <v>191</v>
      </c>
      <c r="E52" s="3" t="s">
        <v>192</v>
      </c>
      <c r="F52" s="3" t="s">
        <v>203</v>
      </c>
      <c r="G52" s="3" t="s">
        <v>204</v>
      </c>
      <c r="H52" s="3" t="s">
        <v>205</v>
      </c>
    </row>
    <row r="53" spans="1:10" x14ac:dyDescent="0.25">
      <c r="A53" t="s">
        <v>59</v>
      </c>
      <c r="B53" s="1">
        <v>2</v>
      </c>
      <c r="C53" s="3" t="s">
        <v>191</v>
      </c>
      <c r="D53" s="3" t="s">
        <v>192</v>
      </c>
      <c r="E53" s="3" t="s">
        <v>196</v>
      </c>
      <c r="F53" s="3" t="s">
        <v>197</v>
      </c>
      <c r="G53" s="3" t="s">
        <v>198</v>
      </c>
      <c r="H53" s="3" t="s">
        <v>199</v>
      </c>
      <c r="I53" s="3" t="s">
        <v>204</v>
      </c>
    </row>
    <row r="54" spans="1:10" x14ac:dyDescent="0.25">
      <c r="A54" t="s">
        <v>60</v>
      </c>
      <c r="B54" s="1">
        <v>2</v>
      </c>
    </row>
    <row r="55" spans="1:10" x14ac:dyDescent="0.25">
      <c r="A55" t="s">
        <v>61</v>
      </c>
      <c r="B55" s="1">
        <v>2</v>
      </c>
      <c r="C55" s="3" t="s">
        <v>191</v>
      </c>
      <c r="D55" s="3" t="s">
        <v>192</v>
      </c>
    </row>
    <row r="56" spans="1:10" x14ac:dyDescent="0.25">
      <c r="A56" t="s">
        <v>62</v>
      </c>
      <c r="B56" s="1">
        <v>2</v>
      </c>
    </row>
    <row r="57" spans="1:10" x14ac:dyDescent="0.25">
      <c r="A57" t="s">
        <v>63</v>
      </c>
      <c r="B57" s="1">
        <v>2</v>
      </c>
    </row>
    <row r="58" spans="1:10" x14ac:dyDescent="0.25">
      <c r="A58" t="s">
        <v>64</v>
      </c>
      <c r="B58" s="1">
        <v>2</v>
      </c>
    </row>
    <row r="59" spans="1:10" x14ac:dyDescent="0.25">
      <c r="A59" t="s">
        <v>65</v>
      </c>
      <c r="B59" s="1">
        <v>2</v>
      </c>
      <c r="C59" s="3" t="s">
        <v>189</v>
      </c>
      <c r="D59" s="3" t="s">
        <v>190</v>
      </c>
      <c r="E59" s="3" t="s">
        <v>191</v>
      </c>
      <c r="F59" s="3" t="s">
        <v>192</v>
      </c>
      <c r="G59" s="3" t="s">
        <v>194</v>
      </c>
      <c r="H59" s="3" t="s">
        <v>202</v>
      </c>
      <c r="I59" s="3" t="s">
        <v>220</v>
      </c>
      <c r="J59" s="3" t="s">
        <v>221</v>
      </c>
    </row>
    <row r="60" spans="1:10" x14ac:dyDescent="0.25">
      <c r="A60" t="s">
        <v>66</v>
      </c>
      <c r="B60" s="1">
        <v>2</v>
      </c>
      <c r="C60" s="3" t="s">
        <v>190</v>
      </c>
      <c r="D60" s="3" t="s">
        <v>191</v>
      </c>
      <c r="E60" s="3" t="s">
        <v>194</v>
      </c>
      <c r="F60" s="3" t="s">
        <v>202</v>
      </c>
      <c r="G60" s="3" t="s">
        <v>218</v>
      </c>
      <c r="H60" s="3" t="s">
        <v>219</v>
      </c>
      <c r="I60" s="3" t="s">
        <v>220</v>
      </c>
    </row>
    <row r="61" spans="1:10" x14ac:dyDescent="0.25">
      <c r="A61" t="s">
        <v>67</v>
      </c>
      <c r="B61" s="1">
        <v>2</v>
      </c>
    </row>
    <row r="62" spans="1:10" x14ac:dyDescent="0.25">
      <c r="A62" t="s">
        <v>68</v>
      </c>
      <c r="B62" s="1">
        <v>2</v>
      </c>
    </row>
    <row r="63" spans="1:10" x14ac:dyDescent="0.25">
      <c r="A63" t="s">
        <v>69</v>
      </c>
      <c r="B63" s="1">
        <v>2</v>
      </c>
      <c r="C63" s="3" t="s">
        <v>191</v>
      </c>
      <c r="D63" s="3" t="s">
        <v>192</v>
      </c>
      <c r="E63" s="3" t="s">
        <v>193</v>
      </c>
      <c r="F63" s="3" t="s">
        <v>214</v>
      </c>
      <c r="G63" s="3" t="s">
        <v>216</v>
      </c>
      <c r="H63" s="3" t="s">
        <v>220</v>
      </c>
    </row>
    <row r="64" spans="1:10" x14ac:dyDescent="0.25">
      <c r="A64" t="s">
        <v>70</v>
      </c>
      <c r="B64" s="1">
        <v>2</v>
      </c>
      <c r="C64" s="3" t="s">
        <v>191</v>
      </c>
      <c r="D64" s="3" t="s">
        <v>192</v>
      </c>
      <c r="E64" s="3" t="s">
        <v>193</v>
      </c>
      <c r="F64" s="3" t="s">
        <v>208</v>
      </c>
      <c r="G64" s="3" t="s">
        <v>214</v>
      </c>
      <c r="H64" s="3" t="s">
        <v>216</v>
      </c>
      <c r="I64" s="3" t="s">
        <v>218</v>
      </c>
      <c r="J64" s="3" t="s">
        <v>220</v>
      </c>
    </row>
    <row r="65" spans="1:10" x14ac:dyDescent="0.25">
      <c r="A65" t="s">
        <v>71</v>
      </c>
      <c r="B65" s="1">
        <v>2</v>
      </c>
      <c r="C65" s="3" t="s">
        <v>191</v>
      </c>
      <c r="D65" s="3" t="s">
        <v>192</v>
      </c>
      <c r="E65" s="3" t="s">
        <v>193</v>
      </c>
      <c r="F65" s="3" t="s">
        <v>211</v>
      </c>
      <c r="G65" s="3" t="s">
        <v>218</v>
      </c>
      <c r="H65" s="3" t="s">
        <v>220</v>
      </c>
      <c r="I65" s="3" t="s">
        <v>221</v>
      </c>
      <c r="J65" s="3" t="s">
        <v>222</v>
      </c>
    </row>
    <row r="66" spans="1:10" x14ac:dyDescent="0.25">
      <c r="A66" t="s">
        <v>72</v>
      </c>
      <c r="B66" s="1">
        <v>2</v>
      </c>
    </row>
    <row r="67" spans="1:10" x14ac:dyDescent="0.25">
      <c r="A67" t="s">
        <v>73</v>
      </c>
      <c r="B67" s="1">
        <v>2</v>
      </c>
    </row>
    <row r="68" spans="1:10" x14ac:dyDescent="0.25">
      <c r="A68" t="s">
        <v>74</v>
      </c>
      <c r="B68" s="1">
        <v>2</v>
      </c>
      <c r="C68" s="3" t="s">
        <v>190</v>
      </c>
      <c r="D68" s="3" t="s">
        <v>191</v>
      </c>
      <c r="E68" s="3" t="s">
        <v>192</v>
      </c>
      <c r="F68" s="3" t="s">
        <v>202</v>
      </c>
      <c r="G68" s="3" t="s">
        <v>212</v>
      </c>
      <c r="H68" s="3" t="s">
        <v>220</v>
      </c>
      <c r="I68" s="3" t="s">
        <v>222</v>
      </c>
    </row>
    <row r="69" spans="1:10" x14ac:dyDescent="0.25">
      <c r="A69" t="s">
        <v>75</v>
      </c>
      <c r="B69" s="1">
        <v>2</v>
      </c>
    </row>
    <row r="70" spans="1:10" x14ac:dyDescent="0.25">
      <c r="A70" t="s">
        <v>76</v>
      </c>
      <c r="B70" s="1">
        <v>2</v>
      </c>
    </row>
    <row r="71" spans="1:10" x14ac:dyDescent="0.25">
      <c r="A71" t="s">
        <v>77</v>
      </c>
      <c r="B71" s="1">
        <v>2</v>
      </c>
    </row>
    <row r="72" spans="1:10" x14ac:dyDescent="0.25">
      <c r="A72" t="s">
        <v>78</v>
      </c>
      <c r="B72" s="1">
        <v>2</v>
      </c>
    </row>
    <row r="73" spans="1:10" x14ac:dyDescent="0.25">
      <c r="A73" t="s">
        <v>79</v>
      </c>
      <c r="B73" s="1">
        <v>2</v>
      </c>
    </row>
    <row r="74" spans="1:10" x14ac:dyDescent="0.25">
      <c r="A74" t="s">
        <v>80</v>
      </c>
      <c r="B74" s="1">
        <v>2</v>
      </c>
      <c r="C74" s="3" t="s">
        <v>191</v>
      </c>
      <c r="D74" s="3" t="s">
        <v>192</v>
      </c>
    </row>
    <row r="75" spans="1:10" x14ac:dyDescent="0.25">
      <c r="A75" t="s">
        <v>81</v>
      </c>
      <c r="B75" s="1">
        <v>2</v>
      </c>
    </row>
    <row r="76" spans="1:10" x14ac:dyDescent="0.25">
      <c r="A76" t="s">
        <v>82</v>
      </c>
      <c r="B76" s="1">
        <v>2</v>
      </c>
      <c r="C76" s="3" t="s">
        <v>190</v>
      </c>
      <c r="D76" s="3" t="s">
        <v>191</v>
      </c>
      <c r="E76" s="3" t="s">
        <v>192</v>
      </c>
      <c r="F76" s="3" t="s">
        <v>221</v>
      </c>
    </row>
    <row r="77" spans="1:10" x14ac:dyDescent="0.25">
      <c r="A77" t="s">
        <v>83</v>
      </c>
      <c r="B77" s="1">
        <v>2</v>
      </c>
      <c r="C77" s="3" t="s">
        <v>191</v>
      </c>
      <c r="D77" s="3" t="s">
        <v>192</v>
      </c>
    </row>
    <row r="78" spans="1:10" x14ac:dyDescent="0.25">
      <c r="A78" t="s">
        <v>84</v>
      </c>
      <c r="B78" s="1">
        <v>2</v>
      </c>
      <c r="C78" s="3" t="s">
        <v>190</v>
      </c>
      <c r="D78" s="3" t="s">
        <v>191</v>
      </c>
      <c r="E78" s="3" t="s">
        <v>192</v>
      </c>
      <c r="F78" s="3" t="s">
        <v>193</v>
      </c>
      <c r="G78" s="3" t="s">
        <v>194</v>
      </c>
      <c r="H78" s="3" t="s">
        <v>217</v>
      </c>
      <c r="I78" s="3" t="s">
        <v>218</v>
      </c>
      <c r="J78" s="3" t="s">
        <v>220</v>
      </c>
    </row>
    <row r="79" spans="1:10" x14ac:dyDescent="0.25">
      <c r="A79" t="s">
        <v>85</v>
      </c>
      <c r="B79" s="1">
        <v>2</v>
      </c>
      <c r="C79" s="3" t="s">
        <v>190</v>
      </c>
      <c r="D79" s="3" t="s">
        <v>191</v>
      </c>
      <c r="E79" s="3" t="s">
        <v>192</v>
      </c>
      <c r="F79" s="3" t="s">
        <v>217</v>
      </c>
      <c r="G79" s="3" t="s">
        <v>218</v>
      </c>
      <c r="H79" s="3" t="s">
        <v>220</v>
      </c>
    </row>
    <row r="80" spans="1:10" x14ac:dyDescent="0.25">
      <c r="A80" t="s">
        <v>86</v>
      </c>
      <c r="B80" s="1">
        <v>2</v>
      </c>
    </row>
    <row r="81" spans="1:9" x14ac:dyDescent="0.25">
      <c r="A81" t="s">
        <v>87</v>
      </c>
      <c r="B81" s="1">
        <v>2</v>
      </c>
    </row>
    <row r="82" spans="1:9" x14ac:dyDescent="0.25">
      <c r="A82" t="s">
        <v>88</v>
      </c>
      <c r="B82" s="1">
        <v>2</v>
      </c>
    </row>
    <row r="83" spans="1:9" x14ac:dyDescent="0.25">
      <c r="A83" t="s">
        <v>89</v>
      </c>
      <c r="B83" s="1">
        <v>2</v>
      </c>
    </row>
    <row r="84" spans="1:9" x14ac:dyDescent="0.25">
      <c r="A84" t="s">
        <v>90</v>
      </c>
      <c r="B84" s="1">
        <v>2</v>
      </c>
    </row>
    <row r="85" spans="1:9" x14ac:dyDescent="0.25">
      <c r="A85" t="s">
        <v>91</v>
      </c>
      <c r="B85" s="1">
        <v>2</v>
      </c>
      <c r="C85" s="3" t="s">
        <v>190</v>
      </c>
      <c r="D85" s="3" t="s">
        <v>191</v>
      </c>
      <c r="E85" s="3" t="s">
        <v>193</v>
      </c>
      <c r="F85" s="3" t="s">
        <v>194</v>
      </c>
      <c r="G85" s="3" t="s">
        <v>217</v>
      </c>
      <c r="H85" s="3" t="s">
        <v>220</v>
      </c>
    </row>
    <row r="86" spans="1:9" x14ac:dyDescent="0.25">
      <c r="A86" t="s">
        <v>92</v>
      </c>
      <c r="B86" s="1">
        <v>2</v>
      </c>
      <c r="C86" s="3" t="s">
        <v>190</v>
      </c>
      <c r="D86" s="3" t="s">
        <v>191</v>
      </c>
      <c r="E86" s="3" t="s">
        <v>192</v>
      </c>
      <c r="F86" s="3" t="s">
        <v>193</v>
      </c>
      <c r="G86" s="3" t="s">
        <v>212</v>
      </c>
      <c r="H86" s="3" t="s">
        <v>217</v>
      </c>
      <c r="I86" s="3" t="s">
        <v>220</v>
      </c>
    </row>
    <row r="87" spans="1:9" x14ac:dyDescent="0.25">
      <c r="A87" t="s">
        <v>93</v>
      </c>
      <c r="B87" s="1">
        <v>2</v>
      </c>
      <c r="C87" s="3" t="s">
        <v>190</v>
      </c>
      <c r="D87" s="3" t="s">
        <v>191</v>
      </c>
      <c r="E87" s="3" t="s">
        <v>192</v>
      </c>
      <c r="F87" s="3" t="s">
        <v>193</v>
      </c>
      <c r="G87" s="3" t="s">
        <v>194</v>
      </c>
      <c r="H87" s="3" t="s">
        <v>217</v>
      </c>
      <c r="I87" s="3" t="s">
        <v>220</v>
      </c>
    </row>
    <row r="88" spans="1:9" x14ac:dyDescent="0.25">
      <c r="A88" t="s">
        <v>94</v>
      </c>
      <c r="B88" s="1">
        <v>2</v>
      </c>
      <c r="C88" s="3" t="s">
        <v>190</v>
      </c>
      <c r="D88" s="3" t="s">
        <v>191</v>
      </c>
      <c r="E88" s="3" t="s">
        <v>192</v>
      </c>
      <c r="F88" s="3" t="s">
        <v>193</v>
      </c>
      <c r="G88" s="3" t="s">
        <v>194</v>
      </c>
      <c r="H88" s="3" t="s">
        <v>220</v>
      </c>
    </row>
  </sheetData>
  <mergeCells count="2">
    <mergeCell ref="C4:D4"/>
    <mergeCell ref="C5:J5"/>
  </mergeCells>
  <conditionalFormatting sqref="A6:A38">
    <cfRule type="duplicateValues" dxfId="3" priority="1"/>
  </conditionalFormatting>
  <conditionalFormatting sqref="A41:A88">
    <cfRule type="duplicateValues" dxfId="2" priority="2"/>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0A5D1-7613-4E92-ACD9-1EF8E03D9552}">
  <dimension ref="A1:G87"/>
  <sheetViews>
    <sheetView zoomScale="90" zoomScaleNormal="90" workbookViewId="0">
      <selection activeCell="I24" sqref="I24"/>
    </sheetView>
  </sheetViews>
  <sheetFormatPr defaultRowHeight="15" x14ac:dyDescent="0.25"/>
  <cols>
    <col min="1" max="2" width="12.85546875" customWidth="1"/>
    <col min="3" max="3" width="23.85546875" style="25" bestFit="1" customWidth="1"/>
    <col min="4" max="4" width="22.140625" style="29" bestFit="1" customWidth="1"/>
    <col min="6" max="6" width="26.7109375" style="25" customWidth="1"/>
    <col min="7" max="7" width="22.5703125" style="29" customWidth="1"/>
  </cols>
  <sheetData>
    <row r="1" spans="1:7" x14ac:dyDescent="0.25">
      <c r="A1" t="s">
        <v>249</v>
      </c>
    </row>
    <row r="2" spans="1:7" x14ac:dyDescent="0.25">
      <c r="A2" s="4"/>
      <c r="B2" s="4" t="s">
        <v>1</v>
      </c>
      <c r="C2" s="26"/>
      <c r="D2" s="30"/>
      <c r="E2" s="4"/>
      <c r="F2" s="26"/>
      <c r="G2" s="30"/>
    </row>
    <row r="3" spans="1:7" x14ac:dyDescent="0.25">
      <c r="A3" s="4"/>
      <c r="B3" s="4" t="s">
        <v>187</v>
      </c>
      <c r="C3" s="50" t="s">
        <v>239</v>
      </c>
      <c r="D3" s="51"/>
      <c r="E3" s="4"/>
      <c r="F3" s="50" t="s">
        <v>236</v>
      </c>
      <c r="G3" s="51"/>
    </row>
    <row r="4" spans="1:7" x14ac:dyDescent="0.25">
      <c r="A4" s="14" t="s">
        <v>0</v>
      </c>
      <c r="B4" s="14" t="s">
        <v>188</v>
      </c>
      <c r="C4" s="27" t="s">
        <v>237</v>
      </c>
      <c r="D4" s="31" t="s">
        <v>238</v>
      </c>
      <c r="E4" s="14"/>
      <c r="F4" s="27" t="s">
        <v>237</v>
      </c>
      <c r="G4" s="31" t="s">
        <v>238</v>
      </c>
    </row>
    <row r="5" spans="1:7" ht="15.75" x14ac:dyDescent="0.25">
      <c r="A5" t="s">
        <v>11</v>
      </c>
      <c r="B5" s="1">
        <v>1</v>
      </c>
      <c r="C5" s="28"/>
      <c r="D5" s="32">
        <v>1.0759999999999998</v>
      </c>
      <c r="G5" s="32">
        <v>8.9487301584527934</v>
      </c>
    </row>
    <row r="6" spans="1:7" ht="15.75" x14ac:dyDescent="0.25">
      <c r="A6" t="s">
        <v>13</v>
      </c>
      <c r="B6" s="1">
        <v>1</v>
      </c>
      <c r="C6" s="28">
        <v>0.72399999999999998</v>
      </c>
      <c r="D6" s="32">
        <v>0.35499999999999998</v>
      </c>
      <c r="F6" s="34">
        <v>1.4585634215785801</v>
      </c>
      <c r="G6" s="32">
        <v>2.1633955104596292</v>
      </c>
    </row>
    <row r="7" spans="1:7" ht="15.75" x14ac:dyDescent="0.25">
      <c r="A7" t="s">
        <v>16</v>
      </c>
      <c r="B7" s="1">
        <v>1</v>
      </c>
      <c r="C7" s="28">
        <v>0.183</v>
      </c>
      <c r="D7" s="32">
        <v>0</v>
      </c>
      <c r="F7" s="25">
        <v>0.80198781429110766</v>
      </c>
      <c r="G7" s="32">
        <v>1.4453584931384373</v>
      </c>
    </row>
    <row r="8" spans="1:7" ht="15.75" x14ac:dyDescent="0.25">
      <c r="A8" t="s">
        <v>17</v>
      </c>
      <c r="B8" s="1">
        <v>1</v>
      </c>
      <c r="C8" s="28">
        <v>5.8000000000000003E-2</v>
      </c>
      <c r="D8" s="32">
        <v>2.5000000000000001E-2</v>
      </c>
      <c r="F8" s="25">
        <v>0.40006815071217122</v>
      </c>
      <c r="G8" s="32">
        <v>1.2678584762828764</v>
      </c>
    </row>
    <row r="9" spans="1:7" ht="15.75" x14ac:dyDescent="0.25">
      <c r="A9" t="s">
        <v>18</v>
      </c>
      <c r="B9" s="1">
        <v>1</v>
      </c>
      <c r="C9" s="28"/>
      <c r="D9" s="32"/>
      <c r="G9" s="32"/>
    </row>
    <row r="10" spans="1:7" ht="15.75" x14ac:dyDescent="0.25">
      <c r="A10" t="s">
        <v>19</v>
      </c>
      <c r="B10" s="1">
        <v>1</v>
      </c>
      <c r="C10" s="28">
        <v>0.78199999999999992</v>
      </c>
      <c r="D10" s="32">
        <v>8.0000000000000002E-3</v>
      </c>
      <c r="F10" s="25">
        <v>3.8845096904486067</v>
      </c>
      <c r="G10" s="32">
        <v>1.3408871109251406E-2</v>
      </c>
    </row>
    <row r="11" spans="1:7" ht="15.75" x14ac:dyDescent="0.25">
      <c r="A11" t="s">
        <v>20</v>
      </c>
      <c r="B11" s="1">
        <v>1</v>
      </c>
      <c r="C11" s="28"/>
      <c r="D11" s="32">
        <v>0.16799999999999998</v>
      </c>
      <c r="G11" s="32">
        <v>0.74459790134189219</v>
      </c>
    </row>
    <row r="12" spans="1:7" ht="15.75" x14ac:dyDescent="0.25">
      <c r="A12" t="s">
        <v>21</v>
      </c>
      <c r="B12" s="1">
        <v>1</v>
      </c>
      <c r="C12" s="28">
        <v>0</v>
      </c>
      <c r="D12" s="32">
        <v>7.1999999999999995E-2</v>
      </c>
      <c r="F12" s="35">
        <v>2.9352335234405735E-5</v>
      </c>
      <c r="G12" s="32">
        <v>1.481866377856162</v>
      </c>
    </row>
    <row r="13" spans="1:7" ht="15.75" x14ac:dyDescent="0.25">
      <c r="A13" t="s">
        <v>22</v>
      </c>
      <c r="B13" s="1">
        <v>1</v>
      </c>
      <c r="C13" s="28"/>
      <c r="D13" s="32"/>
      <c r="G13" s="32"/>
    </row>
    <row r="14" spans="1:7" ht="15.75" x14ac:dyDescent="0.25">
      <c r="A14" t="s">
        <v>23</v>
      </c>
      <c r="B14" s="1">
        <v>1</v>
      </c>
      <c r="C14" s="28"/>
      <c r="D14" s="32">
        <v>0.34500000000000003</v>
      </c>
      <c r="G14" s="32">
        <v>0.29657610367985243</v>
      </c>
    </row>
    <row r="15" spans="1:7" ht="15.75" x14ac:dyDescent="0.25">
      <c r="A15" t="s">
        <v>24</v>
      </c>
      <c r="B15" s="1">
        <v>1</v>
      </c>
      <c r="C15" s="28"/>
      <c r="D15" s="32">
        <v>0</v>
      </c>
      <c r="G15" s="33">
        <v>4.9176920708894354</v>
      </c>
    </row>
    <row r="16" spans="1:7" ht="15.75" x14ac:dyDescent="0.25">
      <c r="A16" t="s">
        <v>25</v>
      </c>
      <c r="B16" s="1">
        <v>1</v>
      </c>
      <c r="C16" s="28"/>
      <c r="D16" s="32"/>
      <c r="G16" s="32"/>
    </row>
    <row r="17" spans="1:7" ht="15.75" x14ac:dyDescent="0.25">
      <c r="A17" t="s">
        <v>26</v>
      </c>
      <c r="B17" s="1">
        <v>1</v>
      </c>
      <c r="C17" s="28">
        <v>8.9287999999999992E-2</v>
      </c>
      <c r="D17" s="32">
        <v>0.64985000000000004</v>
      </c>
      <c r="F17" s="25">
        <v>1.261802353763356E-2</v>
      </c>
      <c r="G17" s="32">
        <v>0.23330369100032405</v>
      </c>
    </row>
    <row r="18" spans="1:7" ht="15.75" x14ac:dyDescent="0.25">
      <c r="A18" t="s">
        <v>27</v>
      </c>
      <c r="B18" s="1">
        <v>1</v>
      </c>
      <c r="C18" s="28"/>
      <c r="D18" s="32">
        <v>9.08</v>
      </c>
      <c r="G18" s="32">
        <v>3.0689209378988478</v>
      </c>
    </row>
    <row r="19" spans="1:7" ht="15.75" x14ac:dyDescent="0.25">
      <c r="A19" t="s">
        <v>28</v>
      </c>
      <c r="B19" s="1">
        <v>1</v>
      </c>
      <c r="C19" s="28"/>
      <c r="D19" s="32">
        <v>0.13800000000000001</v>
      </c>
      <c r="G19" s="32">
        <v>0.21789304481843619</v>
      </c>
    </row>
    <row r="20" spans="1:7" ht="15.75" x14ac:dyDescent="0.25">
      <c r="A20" t="s">
        <v>29</v>
      </c>
      <c r="B20" s="1">
        <v>1</v>
      </c>
      <c r="C20" s="28"/>
      <c r="D20" s="32">
        <v>12.605</v>
      </c>
      <c r="G20" s="32">
        <v>7.4290274029891599</v>
      </c>
    </row>
    <row r="21" spans="1:7" ht="15.75" x14ac:dyDescent="0.25">
      <c r="A21" t="s">
        <v>30</v>
      </c>
      <c r="B21" s="1">
        <v>1</v>
      </c>
      <c r="C21" s="28">
        <v>2.4889999999999999</v>
      </c>
      <c r="D21" s="32">
        <v>3.2679999999999998</v>
      </c>
      <c r="F21" s="25">
        <v>2.1868384888779537E-3</v>
      </c>
      <c r="G21" s="32">
        <v>4.1221927411694903</v>
      </c>
    </row>
    <row r="22" spans="1:7" ht="15.75" x14ac:dyDescent="0.25">
      <c r="A22" t="s">
        <v>31</v>
      </c>
      <c r="B22" s="1">
        <v>1</v>
      </c>
      <c r="C22" s="28"/>
      <c r="D22" s="32"/>
      <c r="G22" s="32"/>
    </row>
    <row r="23" spans="1:7" ht="15.75" x14ac:dyDescent="0.25">
      <c r="A23" t="s">
        <v>32</v>
      </c>
      <c r="B23" s="1">
        <v>1</v>
      </c>
      <c r="C23" s="28"/>
      <c r="D23" s="32">
        <v>0.192</v>
      </c>
      <c r="G23" s="32">
        <v>1.7060867123582462</v>
      </c>
    </row>
    <row r="24" spans="1:7" ht="15.75" x14ac:dyDescent="0.25">
      <c r="A24" t="s">
        <v>33</v>
      </c>
      <c r="B24" s="1">
        <v>1</v>
      </c>
      <c r="C24" s="28"/>
      <c r="D24" s="32">
        <v>4.2889999999999997</v>
      </c>
      <c r="G24" s="32">
        <v>4.64707129594135</v>
      </c>
    </row>
    <row r="25" spans="1:7" ht="15.75" x14ac:dyDescent="0.25">
      <c r="A25" t="s">
        <v>34</v>
      </c>
      <c r="B25" s="1">
        <v>1</v>
      </c>
      <c r="C25" s="28"/>
      <c r="D25" s="32"/>
      <c r="G25" s="32"/>
    </row>
    <row r="26" spans="1:7" ht="15.75" x14ac:dyDescent="0.25">
      <c r="A26" t="s">
        <v>35</v>
      </c>
      <c r="B26" s="1">
        <v>1</v>
      </c>
      <c r="C26" s="28">
        <v>9.0000000000000011E-3</v>
      </c>
      <c r="D26" s="32">
        <v>0</v>
      </c>
      <c r="F26" s="25">
        <v>1.105936682462715E-4</v>
      </c>
      <c r="G26" s="32">
        <v>1.5158718267143755E-5</v>
      </c>
    </row>
    <row r="27" spans="1:7" ht="15.75" x14ac:dyDescent="0.25">
      <c r="A27" t="s">
        <v>36</v>
      </c>
      <c r="B27" s="1">
        <v>1</v>
      </c>
      <c r="C27" s="28"/>
      <c r="D27" s="32"/>
      <c r="G27" s="32"/>
    </row>
    <row r="28" spans="1:7" ht="15.75" x14ac:dyDescent="0.25">
      <c r="A28" t="s">
        <v>37</v>
      </c>
      <c r="B28" s="1">
        <v>1</v>
      </c>
      <c r="C28" s="28">
        <v>0</v>
      </c>
      <c r="D28" s="32">
        <v>0</v>
      </c>
      <c r="F28" s="25">
        <v>3.624083413372992E-7</v>
      </c>
      <c r="G28" s="32">
        <v>3.2481257610029891E-11</v>
      </c>
    </row>
    <row r="29" spans="1:7" ht="15.75" x14ac:dyDescent="0.25">
      <c r="A29" t="s">
        <v>38</v>
      </c>
      <c r="B29" s="1">
        <v>1</v>
      </c>
      <c r="C29" s="28">
        <v>0</v>
      </c>
      <c r="D29" s="32">
        <v>0</v>
      </c>
      <c r="F29" s="36">
        <v>8.2800007500124229E-2</v>
      </c>
      <c r="G29" s="32">
        <v>2.331564282736785E-5</v>
      </c>
    </row>
    <row r="30" spans="1:7" ht="15.75" x14ac:dyDescent="0.25">
      <c r="A30" t="s">
        <v>39</v>
      </c>
      <c r="B30" s="1">
        <v>1</v>
      </c>
      <c r="C30" s="28"/>
      <c r="D30" s="32"/>
      <c r="G30" s="32"/>
    </row>
    <row r="31" spans="1:7" ht="15.75" x14ac:dyDescent="0.25">
      <c r="A31" t="s">
        <v>40</v>
      </c>
      <c r="B31" s="1">
        <v>1</v>
      </c>
      <c r="C31" s="28"/>
      <c r="D31" s="32"/>
      <c r="G31" s="32"/>
    </row>
    <row r="32" spans="1:7" ht="15.75" x14ac:dyDescent="0.25">
      <c r="A32" t="s">
        <v>41</v>
      </c>
      <c r="B32" s="1">
        <v>1</v>
      </c>
      <c r="C32" s="28"/>
      <c r="D32" s="32"/>
      <c r="G32" s="32"/>
    </row>
    <row r="33" spans="1:7" ht="15.75" x14ac:dyDescent="0.25">
      <c r="A33" t="s">
        <v>42</v>
      </c>
      <c r="B33" s="1">
        <v>1</v>
      </c>
      <c r="C33" s="28">
        <v>0.28806100000000001</v>
      </c>
      <c r="D33" s="32">
        <v>0</v>
      </c>
      <c r="F33" s="36">
        <v>1.4038140687568408E-2</v>
      </c>
      <c r="G33" s="32">
        <v>8.7735891359127736E-9</v>
      </c>
    </row>
    <row r="34" spans="1:7" ht="15.75" x14ac:dyDescent="0.25">
      <c r="A34" t="s">
        <v>43</v>
      </c>
      <c r="B34" s="1">
        <v>1</v>
      </c>
      <c r="C34" s="28">
        <v>0</v>
      </c>
      <c r="D34" s="32">
        <v>0</v>
      </c>
      <c r="F34" s="25">
        <v>9.6173504025372225E-7</v>
      </c>
      <c r="G34" s="32">
        <v>2.3504378627572986E-7</v>
      </c>
    </row>
    <row r="35" spans="1:7" ht="15.75" x14ac:dyDescent="0.25">
      <c r="A35" t="s">
        <v>44</v>
      </c>
      <c r="B35" s="1">
        <v>1</v>
      </c>
      <c r="C35" s="28"/>
      <c r="D35" s="32">
        <v>1.865</v>
      </c>
      <c r="G35" s="32">
        <v>10.266387795658424</v>
      </c>
    </row>
    <row r="36" spans="1:7" ht="15.75" x14ac:dyDescent="0.25">
      <c r="A36" t="s">
        <v>45</v>
      </c>
      <c r="B36" s="1">
        <v>1</v>
      </c>
      <c r="C36" s="28">
        <v>0.29699999999999999</v>
      </c>
      <c r="D36" s="32">
        <v>0.12000000000000001</v>
      </c>
      <c r="F36" s="25">
        <v>3.4675939380522016E-3</v>
      </c>
      <c r="G36" s="32">
        <v>0.79382260848642361</v>
      </c>
    </row>
    <row r="37" spans="1:7" ht="15.75" x14ac:dyDescent="0.25">
      <c r="A37" t="s">
        <v>46</v>
      </c>
      <c r="B37" s="1">
        <v>1</v>
      </c>
      <c r="C37" s="28">
        <v>0</v>
      </c>
      <c r="D37" s="32">
        <v>0</v>
      </c>
      <c r="F37" s="25">
        <v>4.3334994385737089E-6</v>
      </c>
      <c r="G37" s="32">
        <v>2.5089444778039086E-8</v>
      </c>
    </row>
    <row r="40" spans="1:7" ht="15.75" x14ac:dyDescent="0.25">
      <c r="A40" t="s">
        <v>47</v>
      </c>
      <c r="B40" s="1">
        <v>2</v>
      </c>
      <c r="C40" s="28">
        <v>9.1999999999999998E-2</v>
      </c>
      <c r="D40" s="32">
        <v>0.35899999999999999</v>
      </c>
      <c r="F40" s="28">
        <v>7.5432027048437976E-3</v>
      </c>
      <c r="G40" s="32">
        <v>1.4297093323064751</v>
      </c>
    </row>
    <row r="41" spans="1:7" ht="15.75" x14ac:dyDescent="0.25">
      <c r="A41" t="s">
        <v>48</v>
      </c>
      <c r="B41" s="1">
        <v>2</v>
      </c>
      <c r="C41" s="28">
        <v>8.1569999999999993E-3</v>
      </c>
      <c r="D41" s="32">
        <v>0</v>
      </c>
      <c r="F41" s="37">
        <v>0.12130000557392555</v>
      </c>
      <c r="G41" s="32">
        <v>2.3810719229349474E-9</v>
      </c>
    </row>
    <row r="42" spans="1:7" ht="15.75" x14ac:dyDescent="0.25">
      <c r="A42" t="s">
        <v>49</v>
      </c>
      <c r="B42" s="1">
        <v>2</v>
      </c>
      <c r="C42" s="28"/>
      <c r="D42" s="32"/>
      <c r="F42" s="28"/>
      <c r="G42" s="32"/>
    </row>
    <row r="43" spans="1:7" ht="15.75" x14ac:dyDescent="0.25">
      <c r="A43" t="s">
        <v>50</v>
      </c>
      <c r="B43" s="1">
        <v>2</v>
      </c>
      <c r="C43" s="28">
        <v>7.0000000000000001E-3</v>
      </c>
      <c r="D43" s="32">
        <v>0.06</v>
      </c>
      <c r="F43" s="28">
        <v>9.0815599465425653E-2</v>
      </c>
      <c r="G43" s="32">
        <v>1.2597281104189784</v>
      </c>
    </row>
    <row r="44" spans="1:7" ht="15.75" x14ac:dyDescent="0.25">
      <c r="A44" t="s">
        <v>51</v>
      </c>
      <c r="B44" s="1">
        <v>2</v>
      </c>
      <c r="C44" s="28"/>
      <c r="D44" s="32">
        <v>3.0000000000000001E-3</v>
      </c>
      <c r="F44" s="28"/>
      <c r="G44" s="33">
        <v>2.7486208186442465</v>
      </c>
    </row>
    <row r="45" spans="1:7" ht="15.75" x14ac:dyDescent="0.25">
      <c r="A45" t="s">
        <v>52</v>
      </c>
      <c r="B45" s="1">
        <v>2</v>
      </c>
      <c r="C45" s="28"/>
      <c r="D45" s="32">
        <v>0</v>
      </c>
      <c r="F45" s="28"/>
      <c r="G45" s="32">
        <v>7.3915558688308317E-5</v>
      </c>
    </row>
    <row r="46" spans="1:7" ht="15.75" x14ac:dyDescent="0.25">
      <c r="A46" t="s">
        <v>53</v>
      </c>
      <c r="B46" s="1">
        <v>2</v>
      </c>
      <c r="C46" s="28"/>
      <c r="D46" s="32">
        <v>0</v>
      </c>
      <c r="F46" s="28"/>
      <c r="G46" s="32">
        <v>5.0530708784788043</v>
      </c>
    </row>
    <row r="47" spans="1:7" ht="15.75" x14ac:dyDescent="0.25">
      <c r="A47" t="s">
        <v>54</v>
      </c>
      <c r="B47" s="1">
        <v>2</v>
      </c>
      <c r="C47" s="28">
        <v>0</v>
      </c>
      <c r="D47" s="32">
        <v>1.7999999999999999E-2</v>
      </c>
      <c r="F47" s="28">
        <v>0</v>
      </c>
      <c r="G47" s="32">
        <v>1.6044853273725066</v>
      </c>
    </row>
    <row r="48" spans="1:7" ht="15.75" x14ac:dyDescent="0.25">
      <c r="A48" t="s">
        <v>55</v>
      </c>
      <c r="B48" s="1">
        <v>2</v>
      </c>
      <c r="C48" s="28">
        <v>0.11800000000000001</v>
      </c>
      <c r="D48" s="32">
        <v>0</v>
      </c>
      <c r="F48" s="28">
        <v>8.6488601661622588E-3</v>
      </c>
      <c r="G48" s="32">
        <v>2.1590017425890533</v>
      </c>
    </row>
    <row r="49" spans="1:7" ht="15.75" x14ac:dyDescent="0.25">
      <c r="A49" t="s">
        <v>56</v>
      </c>
      <c r="B49" s="1">
        <v>2</v>
      </c>
      <c r="C49" s="28"/>
      <c r="D49" s="32"/>
      <c r="F49" s="28"/>
      <c r="G49" s="32"/>
    </row>
    <row r="50" spans="1:7" ht="15.75" x14ac:dyDescent="0.25">
      <c r="A50" t="s">
        <v>57</v>
      </c>
      <c r="B50" s="1">
        <v>2</v>
      </c>
      <c r="C50" s="28"/>
      <c r="D50" s="32"/>
      <c r="F50" s="28"/>
      <c r="G50" s="32"/>
    </row>
    <row r="51" spans="1:7" ht="15.75" x14ac:dyDescent="0.25">
      <c r="A51" t="s">
        <v>58</v>
      </c>
      <c r="B51" s="1">
        <v>2</v>
      </c>
      <c r="C51" s="28">
        <v>0</v>
      </c>
      <c r="D51" s="32">
        <v>0.14500000000000002</v>
      </c>
      <c r="F51" s="28">
        <v>1.6771243459844213E-2</v>
      </c>
      <c r="G51" s="32">
        <v>0.4759996975279866</v>
      </c>
    </row>
    <row r="52" spans="1:7" ht="15.75" x14ac:dyDescent="0.25">
      <c r="A52" t="s">
        <v>59</v>
      </c>
      <c r="B52" s="1">
        <v>2</v>
      </c>
      <c r="C52" s="28"/>
      <c r="D52" s="32">
        <v>1.3546210000000001</v>
      </c>
      <c r="F52" s="28"/>
      <c r="G52" s="32">
        <v>4.1090501460462345</v>
      </c>
    </row>
    <row r="53" spans="1:7" ht="15.75" x14ac:dyDescent="0.25">
      <c r="A53" t="s">
        <v>60</v>
      </c>
      <c r="B53" s="1">
        <v>2</v>
      </c>
      <c r="C53" s="28"/>
      <c r="D53" s="32"/>
      <c r="F53" s="28"/>
      <c r="G53" s="32"/>
    </row>
    <row r="54" spans="1:7" ht="15.75" x14ac:dyDescent="0.25">
      <c r="A54" t="s">
        <v>61</v>
      </c>
      <c r="B54" s="1">
        <v>2</v>
      </c>
      <c r="C54" s="28"/>
      <c r="D54" s="32">
        <v>4.2040000000000006</v>
      </c>
      <c r="F54" s="28"/>
      <c r="G54" s="32">
        <v>3.9741981436946805</v>
      </c>
    </row>
    <row r="55" spans="1:7" ht="15.75" x14ac:dyDescent="0.25">
      <c r="A55" t="s">
        <v>62</v>
      </c>
      <c r="B55" s="1">
        <v>2</v>
      </c>
      <c r="C55" s="28"/>
      <c r="D55" s="32"/>
      <c r="F55" s="28"/>
      <c r="G55" s="32"/>
    </row>
    <row r="56" spans="1:7" ht="15.75" x14ac:dyDescent="0.25">
      <c r="A56" t="s">
        <v>63</v>
      </c>
      <c r="B56" s="1">
        <v>2</v>
      </c>
      <c r="C56" s="28"/>
      <c r="D56" s="32"/>
      <c r="F56" s="28"/>
      <c r="G56" s="32"/>
    </row>
    <row r="57" spans="1:7" ht="15.75" x14ac:dyDescent="0.25">
      <c r="A57" t="s">
        <v>64</v>
      </c>
      <c r="B57" s="1">
        <v>2</v>
      </c>
      <c r="C57" s="28"/>
      <c r="D57" s="32"/>
      <c r="F57" s="28"/>
      <c r="G57" s="32"/>
    </row>
    <row r="58" spans="1:7" ht="15.75" x14ac:dyDescent="0.25">
      <c r="A58" t="s">
        <v>65</v>
      </c>
      <c r="B58" s="1">
        <v>2</v>
      </c>
      <c r="C58" s="28">
        <v>4.0000000000000001E-3</v>
      </c>
      <c r="D58" s="32">
        <v>0</v>
      </c>
      <c r="F58" s="28">
        <v>2.674065138506455E-4</v>
      </c>
      <c r="G58" s="32">
        <v>2.8628317766474617E-4</v>
      </c>
    </row>
    <row r="59" spans="1:7" ht="15.75" x14ac:dyDescent="0.25">
      <c r="A59" t="s">
        <v>66</v>
      </c>
      <c r="B59" s="1">
        <v>2</v>
      </c>
      <c r="C59" s="28">
        <v>3.0000000000000001E-3</v>
      </c>
      <c r="D59" s="32">
        <v>0</v>
      </c>
      <c r="F59" s="28">
        <v>9.3226932553866971E-6</v>
      </c>
      <c r="G59" s="32">
        <v>1.5560745268787888E-3</v>
      </c>
    </row>
    <row r="60" spans="1:7" ht="15.75" x14ac:dyDescent="0.25">
      <c r="A60" t="s">
        <v>67</v>
      </c>
      <c r="B60" s="1">
        <v>2</v>
      </c>
      <c r="C60" s="28"/>
      <c r="D60" s="32"/>
      <c r="F60" s="28"/>
      <c r="G60" s="32"/>
    </row>
    <row r="61" spans="1:7" ht="15.75" x14ac:dyDescent="0.25">
      <c r="A61" t="s">
        <v>68</v>
      </c>
      <c r="B61" s="1">
        <v>2</v>
      </c>
      <c r="C61" s="28"/>
      <c r="D61" s="32"/>
      <c r="F61" s="28"/>
      <c r="G61" s="32"/>
    </row>
    <row r="62" spans="1:7" ht="15.75" x14ac:dyDescent="0.25">
      <c r="A62" t="s">
        <v>69</v>
      </c>
      <c r="B62" s="1">
        <v>2</v>
      </c>
      <c r="C62" s="28"/>
      <c r="D62" s="32">
        <v>0</v>
      </c>
      <c r="F62" s="28"/>
      <c r="G62" s="32">
        <v>3.6771914103758901E-8</v>
      </c>
    </row>
    <row r="63" spans="1:7" ht="15.75" x14ac:dyDescent="0.25">
      <c r="A63" t="s">
        <v>70</v>
      </c>
      <c r="B63" s="1">
        <v>2</v>
      </c>
      <c r="C63" s="28"/>
      <c r="D63" s="32">
        <v>0</v>
      </c>
      <c r="F63" s="28"/>
      <c r="G63" s="32">
        <v>1.2016637886903469E-7</v>
      </c>
    </row>
    <row r="64" spans="1:7" ht="15.75" x14ac:dyDescent="0.25">
      <c r="A64" t="s">
        <v>71</v>
      </c>
      <c r="B64" s="1">
        <v>2</v>
      </c>
      <c r="C64" s="28"/>
      <c r="D64" s="32">
        <v>0</v>
      </c>
      <c r="F64" s="28"/>
      <c r="G64" s="32">
        <v>3.8722238746298132E-9</v>
      </c>
    </row>
    <row r="65" spans="1:7" ht="15.75" x14ac:dyDescent="0.25">
      <c r="A65" t="s">
        <v>72</v>
      </c>
      <c r="B65" s="1">
        <v>2</v>
      </c>
      <c r="C65" s="28"/>
      <c r="D65" s="32"/>
      <c r="F65" s="28"/>
      <c r="G65" s="32"/>
    </row>
    <row r="66" spans="1:7" ht="15.75" x14ac:dyDescent="0.25">
      <c r="A66" t="s">
        <v>73</v>
      </c>
      <c r="B66" s="1">
        <v>2</v>
      </c>
      <c r="C66" s="28"/>
      <c r="D66" s="32"/>
      <c r="F66" s="28"/>
      <c r="G66" s="32"/>
    </row>
    <row r="67" spans="1:7" ht="15.75" x14ac:dyDescent="0.25">
      <c r="A67" t="s">
        <v>74</v>
      </c>
      <c r="B67" s="1">
        <v>2</v>
      </c>
      <c r="C67" s="28">
        <v>0</v>
      </c>
      <c r="D67" s="32">
        <v>2.3E-2</v>
      </c>
      <c r="F67" s="37">
        <v>4.6399999999999997E-2</v>
      </c>
      <c r="G67" s="32">
        <v>3.5378013658652354E-3</v>
      </c>
    </row>
    <row r="68" spans="1:7" ht="15.75" x14ac:dyDescent="0.25">
      <c r="A68" t="s">
        <v>75</v>
      </c>
      <c r="B68" s="1">
        <v>2</v>
      </c>
      <c r="C68" s="28"/>
      <c r="D68" s="32"/>
      <c r="F68" s="28"/>
      <c r="G68" s="32"/>
    </row>
    <row r="69" spans="1:7" ht="15.75" x14ac:dyDescent="0.25">
      <c r="A69" t="s">
        <v>76</v>
      </c>
      <c r="B69" s="1">
        <v>2</v>
      </c>
      <c r="C69" s="28"/>
      <c r="D69" s="32"/>
      <c r="F69" s="28"/>
      <c r="G69" s="32"/>
    </row>
    <row r="70" spans="1:7" ht="15.75" x14ac:dyDescent="0.25">
      <c r="A70" t="s">
        <v>77</v>
      </c>
      <c r="B70" s="1">
        <v>2</v>
      </c>
      <c r="C70" s="28"/>
      <c r="D70" s="32"/>
      <c r="F70" s="28"/>
      <c r="G70" s="32"/>
    </row>
    <row r="71" spans="1:7" ht="15.75" x14ac:dyDescent="0.25">
      <c r="A71" t="s">
        <v>78</v>
      </c>
      <c r="B71" s="1">
        <v>2</v>
      </c>
      <c r="C71" s="28"/>
      <c r="D71" s="32"/>
      <c r="F71" s="28"/>
      <c r="G71" s="32"/>
    </row>
    <row r="72" spans="1:7" ht="15.75" x14ac:dyDescent="0.25">
      <c r="A72" t="s">
        <v>79</v>
      </c>
      <c r="B72" s="1">
        <v>2</v>
      </c>
      <c r="C72" s="28"/>
      <c r="D72" s="32"/>
      <c r="F72" s="28"/>
      <c r="G72" s="32"/>
    </row>
    <row r="73" spans="1:7" ht="15.75" x14ac:dyDescent="0.25">
      <c r="A73" t="s">
        <v>80</v>
      </c>
      <c r="B73" s="1">
        <v>2</v>
      </c>
      <c r="C73" s="28"/>
      <c r="D73" s="32">
        <v>1.173</v>
      </c>
      <c r="F73" s="28"/>
      <c r="G73" s="32">
        <v>0.8219116050716192</v>
      </c>
    </row>
    <row r="74" spans="1:7" ht="15.75" x14ac:dyDescent="0.25">
      <c r="A74" t="s">
        <v>81</v>
      </c>
      <c r="B74" s="1">
        <v>2</v>
      </c>
      <c r="C74" s="28"/>
      <c r="D74" s="32"/>
      <c r="F74" s="28"/>
      <c r="G74" s="32"/>
    </row>
    <row r="75" spans="1:7" ht="15.75" x14ac:dyDescent="0.25">
      <c r="A75" t="s">
        <v>82</v>
      </c>
      <c r="B75" s="1">
        <v>2</v>
      </c>
      <c r="C75" s="28">
        <v>0.32200000000000001</v>
      </c>
      <c r="D75" s="32">
        <v>6.5000000000000002E-2</v>
      </c>
      <c r="F75" s="28">
        <v>0.67654617022862729</v>
      </c>
      <c r="G75" s="32">
        <v>0.2538221129104552</v>
      </c>
    </row>
    <row r="76" spans="1:7" ht="15.75" x14ac:dyDescent="0.25">
      <c r="A76" t="s">
        <v>83</v>
      </c>
      <c r="B76" s="1">
        <v>2</v>
      </c>
      <c r="C76" s="28"/>
      <c r="D76" s="32">
        <v>7.4999999999999997E-2</v>
      </c>
      <c r="F76" s="28"/>
      <c r="G76" s="32">
        <v>0.46207661584676979</v>
      </c>
    </row>
    <row r="77" spans="1:7" ht="15.75" x14ac:dyDescent="0.25">
      <c r="A77" t="s">
        <v>84</v>
      </c>
      <c r="B77" s="1">
        <v>2</v>
      </c>
      <c r="C77" s="28">
        <v>0</v>
      </c>
      <c r="D77" s="32">
        <v>0</v>
      </c>
      <c r="F77" s="28">
        <v>9.3588019840799155E-5</v>
      </c>
      <c r="G77" s="32">
        <v>3.2293083152286823E-8</v>
      </c>
    </row>
    <row r="78" spans="1:7" ht="15.75" x14ac:dyDescent="0.25">
      <c r="A78" t="s">
        <v>85</v>
      </c>
      <c r="B78" s="1">
        <v>2</v>
      </c>
      <c r="C78" s="28">
        <v>0</v>
      </c>
      <c r="D78" s="32">
        <v>0</v>
      </c>
      <c r="F78" s="28">
        <v>7.6239956088778797E-6</v>
      </c>
      <c r="G78" s="32">
        <v>4.2579958005280597E-8</v>
      </c>
    </row>
    <row r="79" spans="1:7" ht="15.75" x14ac:dyDescent="0.25">
      <c r="A79" t="s">
        <v>86</v>
      </c>
      <c r="B79" s="1">
        <v>2</v>
      </c>
      <c r="C79" s="28"/>
      <c r="D79" s="32"/>
      <c r="F79" s="28"/>
      <c r="G79" s="32"/>
    </row>
    <row r="80" spans="1:7" ht="15.75" x14ac:dyDescent="0.25">
      <c r="A80" t="s">
        <v>87</v>
      </c>
      <c r="B80" s="1">
        <v>2</v>
      </c>
      <c r="C80" s="28"/>
      <c r="D80" s="32"/>
      <c r="F80" s="28"/>
      <c r="G80" s="32"/>
    </row>
    <row r="81" spans="1:7" ht="15.75" x14ac:dyDescent="0.25">
      <c r="A81" t="s">
        <v>88</v>
      </c>
      <c r="B81" s="1">
        <v>2</v>
      </c>
      <c r="C81" s="28"/>
      <c r="D81" s="32"/>
      <c r="F81" s="28"/>
      <c r="G81" s="32"/>
    </row>
    <row r="82" spans="1:7" ht="15.75" x14ac:dyDescent="0.25">
      <c r="A82" t="s">
        <v>89</v>
      </c>
      <c r="B82" s="1">
        <v>2</v>
      </c>
      <c r="C82" s="28"/>
      <c r="D82" s="32"/>
      <c r="F82" s="28"/>
      <c r="G82" s="32"/>
    </row>
    <row r="83" spans="1:7" ht="15.75" x14ac:dyDescent="0.25">
      <c r="A83" t="s">
        <v>90</v>
      </c>
      <c r="B83" s="1">
        <v>2</v>
      </c>
      <c r="C83" s="28"/>
      <c r="D83" s="32"/>
      <c r="F83" s="28"/>
      <c r="G83" s="32"/>
    </row>
    <row r="84" spans="1:7" ht="15.75" x14ac:dyDescent="0.25">
      <c r="A84" t="s">
        <v>91</v>
      </c>
      <c r="B84" s="1">
        <v>2</v>
      </c>
      <c r="C84" s="28">
        <v>7.0080000000000003E-3</v>
      </c>
      <c r="D84" s="32">
        <v>0</v>
      </c>
      <c r="F84" s="28">
        <v>2.5539837369714662E-6</v>
      </c>
      <c r="G84" s="32">
        <v>2.1164526542480772E-11</v>
      </c>
    </row>
    <row r="85" spans="1:7" ht="15.75" x14ac:dyDescent="0.25">
      <c r="A85" t="s">
        <v>92</v>
      </c>
      <c r="B85" s="1">
        <v>2</v>
      </c>
      <c r="C85" s="28">
        <v>0</v>
      </c>
      <c r="D85" s="32">
        <v>1.2539999999999998</v>
      </c>
      <c r="F85" s="28">
        <v>1.0422548694339999E-4</v>
      </c>
      <c r="G85" s="32">
        <v>0.11239059405065654</v>
      </c>
    </row>
    <row r="86" spans="1:7" ht="15.75" x14ac:dyDescent="0.25">
      <c r="A86" t="s">
        <v>93</v>
      </c>
      <c r="B86" s="1">
        <v>2</v>
      </c>
      <c r="C86" s="28">
        <v>1.1000000000000003E-2</v>
      </c>
      <c r="D86" s="32">
        <v>0</v>
      </c>
      <c r="F86" s="28">
        <v>1.3777462183531763E-4</v>
      </c>
      <c r="G86" s="32">
        <v>7.4855487302843046E-7</v>
      </c>
    </row>
    <row r="87" spans="1:7" ht="15.75" x14ac:dyDescent="0.25">
      <c r="A87" t="s">
        <v>94</v>
      </c>
      <c r="B87" s="1">
        <v>2</v>
      </c>
      <c r="C87" s="28">
        <v>2.1000000000000001E-2</v>
      </c>
      <c r="D87" s="32">
        <v>3.4000000000000002E-2</v>
      </c>
      <c r="F87" s="28">
        <v>6.2702869141239258E-4</v>
      </c>
      <c r="G87" s="32">
        <v>4.016509109628274E-3</v>
      </c>
    </row>
  </sheetData>
  <mergeCells count="2">
    <mergeCell ref="C3:D3"/>
    <mergeCell ref="F3:G3"/>
  </mergeCells>
  <conditionalFormatting sqref="A5:A37">
    <cfRule type="duplicateValues" dxfId="1" priority="2"/>
  </conditionalFormatting>
  <conditionalFormatting sqref="A40:A87">
    <cfRule type="duplicateValues" dxfId="0" priority="4"/>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292C8-6C6D-4AF6-9D30-5A0998D11CBB}">
  <dimension ref="A1:P44"/>
  <sheetViews>
    <sheetView workbookViewId="0">
      <selection activeCell="C32" sqref="C32"/>
    </sheetView>
  </sheetViews>
  <sheetFormatPr defaultRowHeight="15" x14ac:dyDescent="0.25"/>
  <cols>
    <col min="3" max="3" width="11.7109375" customWidth="1"/>
    <col min="4" max="4" width="13" customWidth="1"/>
    <col min="5" max="5" width="12.5703125" customWidth="1"/>
    <col min="6" max="6" width="13.85546875" customWidth="1"/>
  </cols>
  <sheetData>
    <row r="1" spans="1:10" x14ac:dyDescent="0.25">
      <c r="C1" s="43" t="s">
        <v>228</v>
      </c>
      <c r="D1" s="43"/>
      <c r="E1" s="43"/>
      <c r="F1" s="43"/>
      <c r="G1" s="43"/>
    </row>
    <row r="2" spans="1:10" x14ac:dyDescent="0.25">
      <c r="B2" s="4" t="s">
        <v>1</v>
      </c>
      <c r="C2" s="44" t="s">
        <v>241</v>
      </c>
      <c r="D2" s="44"/>
      <c r="E2" s="44"/>
      <c r="F2" s="44"/>
      <c r="G2" s="8"/>
    </row>
    <row r="3" spans="1:10" x14ac:dyDescent="0.25">
      <c r="B3" s="4" t="s">
        <v>187</v>
      </c>
      <c r="C3" s="11" t="s">
        <v>242</v>
      </c>
      <c r="D3" s="11" t="s">
        <v>242</v>
      </c>
      <c r="E3" s="11" t="s">
        <v>242</v>
      </c>
      <c r="F3" s="11" t="s">
        <v>242</v>
      </c>
      <c r="G3" s="11"/>
      <c r="J3" t="s">
        <v>265</v>
      </c>
    </row>
    <row r="4" spans="1:10" x14ac:dyDescent="0.25">
      <c r="A4" s="14" t="s">
        <v>0</v>
      </c>
      <c r="B4" s="14" t="s">
        <v>188</v>
      </c>
      <c r="C4" s="13" t="s">
        <v>2</v>
      </c>
      <c r="D4" s="13" t="s">
        <v>243</v>
      </c>
      <c r="E4" s="13" t="s">
        <v>244</v>
      </c>
      <c r="F4" s="15" t="s">
        <v>245</v>
      </c>
      <c r="G4" s="16"/>
      <c r="H4" s="16" t="s">
        <v>235</v>
      </c>
      <c r="J4" t="s">
        <v>266</v>
      </c>
    </row>
    <row r="5" spans="1:10" x14ac:dyDescent="0.25">
      <c r="A5" t="s">
        <v>250</v>
      </c>
      <c r="B5">
        <v>1</v>
      </c>
      <c r="C5">
        <v>9</v>
      </c>
      <c r="D5">
        <v>22</v>
      </c>
      <c r="E5">
        <v>3</v>
      </c>
      <c r="F5" s="6">
        <f t="shared" ref="F5:F14" si="0">D5/C5</f>
        <v>2.4444444444444446</v>
      </c>
      <c r="H5" s="5">
        <v>2</v>
      </c>
      <c r="J5">
        <v>0</v>
      </c>
    </row>
    <row r="6" spans="1:10" x14ac:dyDescent="0.25">
      <c r="A6" t="s">
        <v>251</v>
      </c>
      <c r="B6">
        <v>1</v>
      </c>
      <c r="C6">
        <v>11</v>
      </c>
      <c r="D6">
        <v>90</v>
      </c>
      <c r="E6">
        <v>12</v>
      </c>
      <c r="F6" s="6">
        <f t="shared" si="0"/>
        <v>8.1818181818181817</v>
      </c>
      <c r="H6" s="1" t="s">
        <v>264</v>
      </c>
      <c r="J6">
        <v>2</v>
      </c>
    </row>
    <row r="7" spans="1:10" x14ac:dyDescent="0.25">
      <c r="F7" s="6"/>
    </row>
    <row r="8" spans="1:10" x14ac:dyDescent="0.25">
      <c r="A8" t="s">
        <v>252</v>
      </c>
      <c r="B8">
        <v>2</v>
      </c>
      <c r="C8">
        <v>5</v>
      </c>
      <c r="D8">
        <v>17</v>
      </c>
      <c r="E8">
        <v>4</v>
      </c>
      <c r="F8" s="6">
        <f t="shared" si="0"/>
        <v>3.4</v>
      </c>
      <c r="H8" s="5">
        <v>1</v>
      </c>
      <c r="J8">
        <v>2</v>
      </c>
    </row>
    <row r="9" spans="1:10" x14ac:dyDescent="0.25">
      <c r="A9" t="s">
        <v>253</v>
      </c>
      <c r="B9">
        <v>2</v>
      </c>
      <c r="C9">
        <v>7</v>
      </c>
      <c r="D9">
        <v>17</v>
      </c>
      <c r="E9">
        <v>4</v>
      </c>
      <c r="F9" s="6">
        <f t="shared" si="0"/>
        <v>2.4285714285714284</v>
      </c>
      <c r="H9" s="5">
        <v>1</v>
      </c>
      <c r="J9">
        <v>1</v>
      </c>
    </row>
    <row r="10" spans="1:10" x14ac:dyDescent="0.25">
      <c r="A10" t="s">
        <v>254</v>
      </c>
      <c r="B10">
        <v>2</v>
      </c>
      <c r="C10">
        <v>8</v>
      </c>
      <c r="D10">
        <v>47</v>
      </c>
      <c r="E10">
        <v>12</v>
      </c>
      <c r="F10" s="6">
        <f t="shared" si="0"/>
        <v>5.875</v>
      </c>
      <c r="H10" s="5">
        <v>3</v>
      </c>
      <c r="J10">
        <v>3</v>
      </c>
    </row>
    <row r="11" spans="1:10" x14ac:dyDescent="0.25">
      <c r="A11" t="s">
        <v>255</v>
      </c>
      <c r="B11">
        <v>2</v>
      </c>
      <c r="C11">
        <v>6</v>
      </c>
      <c r="D11">
        <v>30</v>
      </c>
      <c r="E11">
        <v>7</v>
      </c>
      <c r="F11" s="6">
        <f t="shared" si="0"/>
        <v>5</v>
      </c>
      <c r="H11" s="5" t="s">
        <v>264</v>
      </c>
      <c r="J11">
        <v>3</v>
      </c>
    </row>
    <row r="12" spans="1:10" x14ac:dyDescent="0.25">
      <c r="A12" t="s">
        <v>256</v>
      </c>
      <c r="B12">
        <v>2</v>
      </c>
      <c r="C12">
        <v>8</v>
      </c>
      <c r="D12">
        <v>12</v>
      </c>
      <c r="E12">
        <v>3</v>
      </c>
      <c r="F12" s="6">
        <f t="shared" si="0"/>
        <v>1.5</v>
      </c>
      <c r="H12" s="5" t="s">
        <v>264</v>
      </c>
      <c r="J12">
        <v>0</v>
      </c>
    </row>
    <row r="13" spans="1:10" x14ac:dyDescent="0.25">
      <c r="A13" t="s">
        <v>257</v>
      </c>
      <c r="B13">
        <v>2</v>
      </c>
      <c r="C13">
        <v>6</v>
      </c>
      <c r="D13">
        <v>59</v>
      </c>
      <c r="E13">
        <v>13</v>
      </c>
      <c r="F13" s="6">
        <f t="shared" si="0"/>
        <v>9.8333333333333339</v>
      </c>
      <c r="H13" s="5">
        <v>2</v>
      </c>
      <c r="J13">
        <v>1</v>
      </c>
    </row>
    <row r="14" spans="1:10" x14ac:dyDescent="0.25">
      <c r="A14" t="s">
        <v>258</v>
      </c>
      <c r="B14">
        <v>2</v>
      </c>
      <c r="C14">
        <v>8</v>
      </c>
      <c r="D14">
        <v>113</v>
      </c>
      <c r="E14">
        <v>16</v>
      </c>
      <c r="F14" s="6">
        <f t="shared" si="0"/>
        <v>14.125</v>
      </c>
      <c r="H14" s="5" t="s">
        <v>264</v>
      </c>
      <c r="J14">
        <v>1</v>
      </c>
    </row>
    <row r="18" spans="1:6" x14ac:dyDescent="0.25">
      <c r="A18" t="s">
        <v>259</v>
      </c>
    </row>
    <row r="19" spans="1:6" x14ac:dyDescent="0.25">
      <c r="A19" s="57" t="s">
        <v>263</v>
      </c>
      <c r="B19" s="57"/>
      <c r="C19" s="58" t="s">
        <v>2</v>
      </c>
      <c r="D19" s="58" t="s">
        <v>243</v>
      </c>
      <c r="E19" s="58" t="s">
        <v>244</v>
      </c>
      <c r="F19" s="58" t="s">
        <v>245</v>
      </c>
    </row>
    <row r="20" spans="1:6" x14ac:dyDescent="0.25">
      <c r="A20" s="53" t="s">
        <v>260</v>
      </c>
      <c r="B20" s="53" t="s">
        <v>267</v>
      </c>
      <c r="C20" s="54">
        <v>10.694444444444445</v>
      </c>
      <c r="D20" s="54">
        <v>57.194444444444443</v>
      </c>
      <c r="E20" s="54">
        <v>9.9166666666666661</v>
      </c>
      <c r="F20" s="54">
        <v>5.6717808016939433</v>
      </c>
    </row>
    <row r="21" spans="1:6" x14ac:dyDescent="0.25">
      <c r="A21" s="53" t="s">
        <v>261</v>
      </c>
      <c r="B21" s="53"/>
      <c r="C21" s="54">
        <v>6.290909090909091</v>
      </c>
      <c r="D21" s="54">
        <v>38.381818181818183</v>
      </c>
      <c r="E21" s="54">
        <v>9.127272727272727</v>
      </c>
      <c r="F21" s="54">
        <v>5.7777344877344881</v>
      </c>
    </row>
    <row r="22" spans="1:6" x14ac:dyDescent="0.25">
      <c r="A22" s="53"/>
      <c r="B22" s="53"/>
      <c r="C22" s="53"/>
      <c r="D22" s="53"/>
      <c r="E22" s="53"/>
      <c r="F22" s="53"/>
    </row>
    <row r="23" spans="1:6" x14ac:dyDescent="0.25">
      <c r="A23" s="53" t="s">
        <v>260</v>
      </c>
      <c r="B23" s="53" t="s">
        <v>262</v>
      </c>
      <c r="C23" s="54">
        <v>9.9133948183958065</v>
      </c>
      <c r="D23" s="54">
        <v>51.503575157150536</v>
      </c>
      <c r="E23" s="54">
        <v>4.05233618687154</v>
      </c>
      <c r="F23" s="54">
        <v>2.3885797177768402</v>
      </c>
    </row>
    <row r="24" spans="1:6" x14ac:dyDescent="0.25">
      <c r="A24" s="55" t="s">
        <v>261</v>
      </c>
      <c r="B24" s="55"/>
      <c r="C24" s="56">
        <v>2.4771005098757981</v>
      </c>
      <c r="D24" s="56">
        <v>28.558900091053477</v>
      </c>
      <c r="E24" s="56">
        <v>4.2906208885693466</v>
      </c>
      <c r="F24" s="56">
        <v>2.674616687383903</v>
      </c>
    </row>
    <row r="25" spans="1:6" x14ac:dyDescent="0.25">
      <c r="A25" s="55"/>
      <c r="B25" s="55"/>
      <c r="C25" s="56"/>
      <c r="D25" s="56"/>
      <c r="E25" s="56"/>
      <c r="F25" s="56"/>
    </row>
    <row r="26" spans="1:6" x14ac:dyDescent="0.25">
      <c r="A26" s="53" t="s">
        <v>260</v>
      </c>
      <c r="B26" s="53" t="s">
        <v>268</v>
      </c>
      <c r="C26" s="54">
        <v>7</v>
      </c>
      <c r="D26" s="54">
        <v>37</v>
      </c>
      <c r="E26" s="54">
        <v>9.5</v>
      </c>
      <c r="F26" s="54">
        <v>5.4</v>
      </c>
    </row>
    <row r="27" spans="1:6" x14ac:dyDescent="0.25">
      <c r="A27" s="53" t="s">
        <v>261</v>
      </c>
      <c r="B27" s="53"/>
      <c r="C27" s="54">
        <v>6</v>
      </c>
      <c r="D27" s="54">
        <v>28</v>
      </c>
      <c r="E27" s="54">
        <v>9</v>
      </c>
      <c r="F27" s="54">
        <v>5.6</v>
      </c>
    </row>
    <row r="28" spans="1:6" x14ac:dyDescent="0.25">
      <c r="A28" s="53"/>
      <c r="B28" s="53"/>
      <c r="C28" s="53"/>
      <c r="D28" s="53"/>
      <c r="E28" s="53"/>
      <c r="F28" s="53"/>
    </row>
    <row r="29" spans="1:6" x14ac:dyDescent="0.25">
      <c r="A29" s="53" t="s">
        <v>260</v>
      </c>
      <c r="B29" s="53" t="s">
        <v>269</v>
      </c>
      <c r="C29" s="59" t="s">
        <v>272</v>
      </c>
      <c r="D29" s="59" t="s">
        <v>274</v>
      </c>
      <c r="E29" s="59" t="s">
        <v>275</v>
      </c>
      <c r="F29" s="59" t="s">
        <v>276</v>
      </c>
    </row>
    <row r="30" spans="1:6" x14ac:dyDescent="0.25">
      <c r="A30" s="55" t="s">
        <v>261</v>
      </c>
      <c r="B30" s="55"/>
      <c r="C30" s="59" t="s">
        <v>270</v>
      </c>
      <c r="D30" s="59" t="s">
        <v>271</v>
      </c>
      <c r="E30" s="59" t="s">
        <v>272</v>
      </c>
      <c r="F30" s="59" t="s">
        <v>273</v>
      </c>
    </row>
    <row r="37" spans="8:16" x14ac:dyDescent="0.25">
      <c r="M37" s="52"/>
      <c r="N37" s="52"/>
      <c r="O37" s="52"/>
      <c r="P37" s="52"/>
    </row>
    <row r="38" spans="8:16" x14ac:dyDescent="0.25">
      <c r="M38" s="52"/>
      <c r="N38" s="52"/>
      <c r="O38" s="52"/>
      <c r="P38" s="52"/>
    </row>
    <row r="39" spans="8:16" x14ac:dyDescent="0.25">
      <c r="M39" s="52"/>
      <c r="N39" s="52"/>
      <c r="O39" s="52"/>
      <c r="P39" s="52"/>
    </row>
    <row r="40" spans="8:16" x14ac:dyDescent="0.25">
      <c r="M40" s="52"/>
      <c r="N40" s="52"/>
      <c r="O40" s="52"/>
      <c r="P40" s="52"/>
    </row>
    <row r="44" spans="8:16" x14ac:dyDescent="0.25">
      <c r="H44" s="52"/>
    </row>
  </sheetData>
  <mergeCells count="2">
    <mergeCell ref="C1:G1"/>
    <mergeCell ref="C2:F2"/>
  </mergeCells>
  <pageMargins left="0.7" right="0.7" top="0.75" bottom="0.75" header="0.3" footer="0.3"/>
</worksheet>
</file>

<file path=docMetadata/LabelInfo.xml><?xml version="1.0" encoding="utf-8"?>
<clbl:labelList xmlns:clbl="http://schemas.microsoft.com/office/2020/mipLabelMetadata">
  <clbl:label id="{51a9fa56-3f32-449a-a721-3e3f49aa5e9a}" enabled="0" method="" siteId="{51a9fa56-3f32-449a-a721-3e3f49aa5e9a}"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Jackson URTI data and OTC med</vt:lpstr>
      <vt:lpstr>TL and URTI counts</vt:lpstr>
      <vt:lpstr>Respiratory pathogen positives</vt:lpstr>
      <vt:lpstr>H.Infl and Rhinivirus PCR</vt:lpstr>
      <vt:lpstr>Jackson - IFU exclusions summar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Glen Davison</dc:creator>
  <cp:lastModifiedBy>Glen Davison</cp:lastModifiedBy>
  <dcterms:created xsi:type="dcterms:W3CDTF">2024-11-20T17:47:05Z</dcterms:created>
  <dcterms:modified xsi:type="dcterms:W3CDTF">2025-03-10T12:44:27Z</dcterms:modified>
</cp:coreProperties>
</file>